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 l="1"/>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21"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3"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5" i="12"/>
  <c r="A39" i="11"/>
  <c r="A37" i="11"/>
  <c r="A34" i="11"/>
  <c r="A33" i="11"/>
  <c r="A30" i="11"/>
  <c r="A27" i="11"/>
  <c r="A25" i="11"/>
  <c r="A22" i="11"/>
  <c r="A21" i="11"/>
  <c r="A28" i="11"/>
  <c r="A23" i="11"/>
  <c r="A16" i="11"/>
  <c r="A15" i="11"/>
  <c r="A35" i="11"/>
  <c r="A14" i="11"/>
  <c r="A38" i="10"/>
  <c r="A36" i="10"/>
  <c r="A33" i="10"/>
  <c r="A32" i="10"/>
  <c r="A31" i="10"/>
  <c r="A30" i="10"/>
  <c r="A27" i="10"/>
  <c r="A24" i="10"/>
  <c r="A22" i="10"/>
  <c r="A19" i="10"/>
  <c r="A18" i="10"/>
  <c r="A34" i="10"/>
  <c r="A14" i="10"/>
  <c r="A103" i="9"/>
  <c r="A100" i="9"/>
  <c r="A98" i="9"/>
  <c r="A95" i="9"/>
  <c r="A94" i="9"/>
  <c r="A91" i="9"/>
  <c r="A88" i="9"/>
  <c r="A86" i="9"/>
  <c r="A83" i="9"/>
  <c r="A82" i="9"/>
  <c r="A81" i="9"/>
  <c r="A80" i="9"/>
  <c r="A77" i="9"/>
  <c r="A74" i="9"/>
  <c r="A72" i="9"/>
  <c r="A69" i="9"/>
  <c r="A68" i="9"/>
  <c r="A65" i="9"/>
  <c r="A62" i="9"/>
  <c r="A60" i="9"/>
  <c r="A57" i="9"/>
  <c r="A56" i="9"/>
  <c r="A55" i="9"/>
  <c r="A54" i="9"/>
  <c r="A52" i="9"/>
  <c r="A49" i="9"/>
  <c r="A46" i="9"/>
  <c r="A44" i="9"/>
  <c r="A42" i="9"/>
  <c r="A39" i="9"/>
  <c r="A38" i="9"/>
  <c r="A35" i="9"/>
  <c r="A32" i="9"/>
  <c r="A30" i="9"/>
  <c r="A27" i="9"/>
  <c r="A26" i="9"/>
  <c r="A33" i="9"/>
  <c r="A21" i="9"/>
  <c r="A20" i="9"/>
  <c r="A19" i="9"/>
  <c r="A18" i="9"/>
  <c r="A17" i="9"/>
  <c r="A84" i="9"/>
  <c r="A96" i="9"/>
  <c r="A15" i="9"/>
  <c r="A14" i="9"/>
  <c r="A73" i="8"/>
  <c r="A70" i="8"/>
  <c r="A69" i="8"/>
  <c r="A66" i="8"/>
  <c r="A63" i="8"/>
  <c r="A61" i="8"/>
  <c r="A58" i="8"/>
  <c r="A57" i="8"/>
  <c r="A54" i="8"/>
  <c r="A51" i="8"/>
  <c r="A49" i="8"/>
  <c r="A46" i="8"/>
  <c r="A45" i="8"/>
  <c r="A42" i="8"/>
  <c r="A39" i="8"/>
  <c r="A37" i="8"/>
  <c r="A34" i="8"/>
  <c r="A33" i="8"/>
  <c r="A30" i="8"/>
  <c r="A27" i="8"/>
  <c r="A25" i="8"/>
  <c r="A22" i="8"/>
  <c r="A21" i="8"/>
  <c r="A28" i="8"/>
  <c r="A47" i="8"/>
  <c r="A16" i="8"/>
  <c r="A15" i="8"/>
  <c r="A71" i="8"/>
  <c r="A14" i="8"/>
  <c r="A53" i="7"/>
  <c r="A51" i="7"/>
  <c r="A48" i="7"/>
  <c r="A47" i="7"/>
  <c r="A44" i="7"/>
  <c r="A41" i="7"/>
  <c r="A39" i="7"/>
  <c r="A37" i="7"/>
  <c r="A34" i="7"/>
  <c r="A33" i="7"/>
  <c r="A30" i="7"/>
  <c r="A27" i="7"/>
  <c r="A25" i="7"/>
  <c r="A22" i="7"/>
  <c r="A21" i="7"/>
  <c r="A28" i="7"/>
  <c r="A49" i="7"/>
  <c r="A16" i="7"/>
  <c r="A15" i="7"/>
  <c r="A50" i="7"/>
  <c r="A14" i="7"/>
  <c r="A38" i="6"/>
  <c r="A36" i="6"/>
  <c r="A33" i="6"/>
  <c r="A32" i="6"/>
  <c r="A31" i="6"/>
  <c r="A30" i="6"/>
  <c r="A27" i="6"/>
  <c r="A24" i="6"/>
  <c r="A22" i="6"/>
  <c r="A19" i="6"/>
  <c r="A18" i="6"/>
  <c r="A34" i="6"/>
  <c r="A14" i="6"/>
  <c r="A61" i="4"/>
  <c r="A60" i="4"/>
  <c r="A59" i="4"/>
  <c r="A57" i="4"/>
  <c r="A56" i="4"/>
  <c r="A55" i="4"/>
  <c r="A53" i="4"/>
  <c r="A52" i="4"/>
  <c r="A51" i="4"/>
  <c r="A50" i="4"/>
  <c r="A49" i="4"/>
  <c r="A48" i="4"/>
  <c r="A46" i="4"/>
  <c r="A45" i="4"/>
  <c r="A44" i="4"/>
  <c r="A42" i="4"/>
  <c r="A41" i="4"/>
  <c r="A40" i="4"/>
  <c r="A38" i="4"/>
  <c r="A37" i="4"/>
  <c r="A36" i="4"/>
  <c r="A35" i="4"/>
  <c r="A34" i="4"/>
  <c r="A54" i="4"/>
  <c r="A32" i="4"/>
  <c r="A31" i="4"/>
  <c r="A62" i="4"/>
  <c r="A30" i="4"/>
  <c r="A29" i="4"/>
  <c r="A28" i="4"/>
  <c r="A27" i="4"/>
  <c r="A26" i="4"/>
  <c r="A25" i="4"/>
  <c r="A24" i="4"/>
  <c r="A23" i="4"/>
  <c r="A22" i="4"/>
  <c r="A21" i="4"/>
  <c r="A20" i="4"/>
  <c r="A19" i="4"/>
  <c r="A18" i="4"/>
  <c r="A17" i="4"/>
  <c r="A16" i="4"/>
  <c r="A15" i="4"/>
  <c r="A14" i="4"/>
  <c r="A13" i="4"/>
  <c r="A12" i="4"/>
  <c r="A11" i="4"/>
  <c r="A10" i="4"/>
  <c r="A9" i="4"/>
  <c r="A17" i="6" l="1"/>
  <c r="A29" i="6"/>
  <c r="A20" i="7"/>
  <c r="A32" i="7"/>
  <c r="A46" i="7"/>
  <c r="A20" i="8"/>
  <c r="A32" i="8"/>
  <c r="A44" i="8"/>
  <c r="A56" i="8"/>
  <c r="A68" i="8"/>
  <c r="A25" i="9"/>
  <c r="A37" i="9"/>
  <c r="A51" i="9"/>
  <c r="A53" i="9"/>
  <c r="A67" i="9"/>
  <c r="A79" i="9"/>
  <c r="A93" i="9"/>
  <c r="A17" i="10"/>
  <c r="A29" i="10"/>
  <c r="A20" i="11"/>
  <c r="A32" i="11"/>
  <c r="A48" i="13"/>
  <c r="A54" i="13"/>
  <c r="A39" i="14"/>
  <c r="A45" i="14"/>
  <c r="A51" i="14"/>
  <c r="A57" i="14"/>
  <c r="A52" i="15"/>
  <c r="A61" i="15"/>
  <c r="A67" i="15"/>
  <c r="A73" i="15"/>
  <c r="A79" i="15"/>
  <c r="A39" i="4"/>
  <c r="A43" i="4"/>
  <c r="A47" i="4"/>
  <c r="A16" i="6"/>
  <c r="A28" i="6"/>
  <c r="A19" i="7"/>
  <c r="A31" i="7"/>
  <c r="A45" i="7"/>
  <c r="A19" i="8"/>
  <c r="A31" i="8"/>
  <c r="A43" i="8"/>
  <c r="A55" i="8"/>
  <c r="A67" i="8"/>
  <c r="A24" i="9"/>
  <c r="A36" i="9"/>
  <c r="A50" i="9"/>
  <c r="A66" i="9"/>
  <c r="A78" i="9"/>
  <c r="A92" i="9"/>
  <c r="A16" i="10"/>
  <c r="A28" i="10"/>
  <c r="A19" i="11"/>
  <c r="A31" i="11"/>
  <c r="A17" i="12"/>
  <c r="A23" i="12"/>
  <c r="A76" i="14"/>
  <c r="A15" i="6"/>
  <c r="A18" i="7"/>
  <c r="A18" i="8"/>
  <c r="A23" i="9"/>
  <c r="A15" i="10"/>
  <c r="A18" i="11"/>
  <c r="A47" i="13"/>
  <c r="A53" i="13"/>
  <c r="A32" i="14"/>
  <c r="A38" i="14"/>
  <c r="A44" i="14"/>
  <c r="A50" i="14"/>
  <c r="A56" i="14"/>
  <c r="A51" i="15"/>
  <c r="A60" i="15"/>
  <c r="A66" i="15"/>
  <c r="A72" i="15"/>
  <c r="A78" i="15"/>
  <c r="A33" i="4"/>
  <c r="A26" i="6"/>
  <c r="A17" i="7"/>
  <c r="A29" i="7"/>
  <c r="A43" i="7"/>
  <c r="A17" i="8"/>
  <c r="A29" i="8"/>
  <c r="A41" i="8"/>
  <c r="A53" i="8"/>
  <c r="A65" i="8"/>
  <c r="A22" i="9"/>
  <c r="A34" i="9"/>
  <c r="A48" i="9"/>
  <c r="A64" i="9"/>
  <c r="A76" i="9"/>
  <c r="A90" i="9"/>
  <c r="A102" i="9"/>
  <c r="A26" i="10"/>
  <c r="A17" i="11"/>
  <c r="A29" i="11"/>
  <c r="A16" i="12"/>
  <c r="A22" i="12"/>
  <c r="A28" i="12"/>
  <c r="A15" i="13"/>
  <c r="A25" i="6"/>
  <c r="A40" i="7"/>
  <c r="A42" i="7"/>
  <c r="A40" i="8"/>
  <c r="A52" i="8"/>
  <c r="A64" i="8"/>
  <c r="A45" i="9"/>
  <c r="A47" i="9"/>
  <c r="A63" i="9"/>
  <c r="A75" i="9"/>
  <c r="A89" i="9"/>
  <c r="A101" i="9"/>
  <c r="A25" i="10"/>
  <c r="A40" i="11"/>
  <c r="A46" i="13"/>
  <c r="A52" i="13"/>
  <c r="A43" i="14"/>
  <c r="A49" i="14"/>
  <c r="A55" i="14"/>
  <c r="A50" i="15"/>
  <c r="A59" i="15"/>
  <c r="A65" i="15"/>
  <c r="A71" i="15"/>
  <c r="A77" i="1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14" i="5"/>
  <c r="A16" i="9"/>
  <c r="A20" i="12"/>
  <c r="A58" i="4"/>
  <c r="A21" i="6"/>
  <c r="A35" i="6"/>
  <c r="A24" i="7"/>
  <c r="A36" i="7"/>
  <c r="A24" i="8"/>
  <c r="A36" i="8"/>
  <c r="A48" i="8"/>
  <c r="A60" i="8"/>
  <c r="A72" i="8"/>
  <c r="A29" i="9"/>
  <c r="A41" i="9"/>
  <c r="A59" i="9"/>
  <c r="A71" i="9"/>
  <c r="A85" i="9"/>
  <c r="A97" i="9"/>
  <c r="A21" i="10"/>
  <c r="A35" i="10"/>
  <c r="A24" i="11"/>
  <c r="A36" i="11"/>
  <c r="A48" i="15"/>
  <c r="A63" i="15"/>
  <c r="A69" i="15"/>
  <c r="A75" i="15"/>
  <c r="A81" i="15"/>
  <c r="A20" i="6"/>
  <c r="A23" i="7"/>
  <c r="A35" i="7"/>
  <c r="A23" i="8"/>
  <c r="A35" i="8"/>
  <c r="A59" i="8"/>
  <c r="A28" i="9"/>
  <c r="A40" i="9"/>
  <c r="A58" i="9"/>
  <c r="A70" i="9"/>
  <c r="A20" i="10"/>
  <c r="A18" i="13"/>
  <c r="A24" i="13"/>
  <c r="A30" i="13"/>
  <c r="A36" i="13"/>
  <c r="A42" i="13"/>
  <c r="A66" i="14"/>
  <c r="A72" i="14"/>
  <c r="A78" i="14"/>
  <c r="A22" i="15"/>
  <c r="A28" i="15"/>
  <c r="A34" i="15"/>
  <c r="A40" i="15"/>
  <c r="A46" i="15"/>
  <c r="A55" i="15"/>
  <c r="A88" i="15"/>
  <c r="A94" i="15"/>
  <c r="A100" i="1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<sst xmlns="http://schemas.openxmlformats.org/spreadsheetml/2006/main" count="1353" uniqueCount="427">
  <si>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</si>
  <si>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</si>
  <si>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</si>
  <si>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</si>
  <si>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</si>
  <si>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</si>
  <si>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</si>
  <si>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</si>
  <si>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</si>
  <si>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</si>
  <si>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</si>
  <si>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</si>
  <si>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</si>
  <si>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</si>
  <si>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</si>
  <si>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</si>
  <si>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</si>
  <si>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</si>
  <si>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</si>
  <si>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</si>
  <si>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</si>
  <si>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</si>
  <si>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</si>
  <si>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</si>
  <si>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</si>
  <si>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</si>
  <si>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</si>
  <si>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</si>
  <si>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</si>
  <si>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</si>
  <si>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</si>
  <si>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</si>
  <si>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</si>
  <si>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</si>
  <si>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</si>
  <si>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</si>
  <si>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</si>
  <si>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</si>
  <si>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</si>
  <si>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</si>
  <si>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</si>
  <si>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</si>
  <si>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</si>
  <si>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</si>
  <si>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</si>
  <si>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</si>
  <si>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</si>
  <si>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</si>
  <si>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</si>
  <si>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</si>
  <si>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</si>
  <si>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</si>
  <si>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</si>
  <si>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</si>
  <si>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</si>
  <si>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</si>
  <si>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</si>
  <si>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</si>
  <si>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</si>
  <si>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</si>
  <si>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</si>
  <si>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</si>
  <si>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</si>
  <si>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</si>
  <si>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</si>
  <si>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</si>
  <si>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</si>
  <si>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</si>
  <si>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</si>
  <si>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</si>
  <si>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</si>
  <si>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</si>
  <si>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</si>
  <si>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</si>
  <si>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</si>
  <si>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</si>
  <si>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</si>
  <si>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</si>
  <si>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</si>
  <si>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</si>
  <si>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</si>
  <si>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</si>
  <si>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</si>
  <si>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</si>
  <si>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</si>
  <si>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</si>
  <si>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</si>
  <si>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</si>
  <si>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</si>
  <si>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</si>
  <si>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</si>
  <si>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</si>
  <si>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</si>
  <si>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</si>
  <si>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</si>
  <si>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</si>
  <si>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</si>
  <si>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</si>
  <si>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</si>
  <si>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</si>
  <si>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</si>
  <si>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</si>
  <si>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</si>
  <si>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</si>
  <si>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</si>
  <si>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</si>
  <si>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</si>
  <si>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</si>
  <si>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</si>
  <si>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</si>
  <si>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</si>
  <si>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</si>
  <si>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</si>
  <si>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</si>
  <si>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</si>
  <si>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</si>
  <si>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</si>
  <si>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</si>
  <si>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</si>
  <si>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</si>
  <si>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</si>
  <si>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</si>
  <si>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</si>
  <si>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</si>
  <si>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</si>
  <si>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</si>
  <si>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</si>
  <si>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</si>
  <si>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</si>
  <si>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</si>
  <si>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</si>
  <si>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</si>
  <si>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</si>
  <si>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</si>
  <si>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</si>
  <si>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</si>
  <si>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</si>
  <si>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</si>
  <si>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</si>
  <si>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</si>
  <si>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</si>
  <si>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</si>
  <si>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</si>
  <si>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</si>
  <si>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</si>
  <si>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</si>
  <si>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</si>
  <si>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</si>
  <si>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</si>
  <si>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</si>
  <si>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</si>
  <si>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</si>
  <si>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</si>
  <si>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</si>
  <si>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</si>
  <si>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</si>
  <si>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</si>
  <si>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</si>
  <si>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</si>
  <si>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</si>
  <si>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</si>
  <si>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</si>
  <si>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</si>
  <si>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</si>
  <si>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</si>
  <si>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</si>
  <si>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</si>
  <si>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</si>
  <si>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</si>
  <si>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</si>
  <si>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</si>
  <si>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</si>
  <si>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</si>
  <si>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</si>
  <si>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</si>
  <si>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</si>
  <si>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</si>
  <si>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</si>
  <si>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</si>
  <si>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</si>
  <si>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</si>
  <si>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</si>
  <si>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</si>
  <si>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</si>
  <si>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</si>
  <si>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</si>
  <si>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</si>
  <si>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</si>
  <si>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</si>
  <si>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</si>
  <si>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</si>
  <si>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</si>
  <si>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</si>
  <si>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</si>
  <si>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</si>
  <si>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</si>
  <si>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</si>
  <si>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</si>
  <si>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</si>
  <si>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</si>
  <si>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</si>
  <si>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</si>
  <si>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</si>
  <si>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</si>
  <si>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</si>
  <si>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</si>
  <si>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</si>
  <si>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</si>
  <si>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</si>
  <si>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</si>
  <si>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</si>
  <si>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</si>
  <si>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</si>
  <si>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</si>
  <si>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</si>
  <si>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</si>
  <si>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</si>
  <si>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</si>
  <si>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</si>
  <si>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</si>
  <si>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</si>
  <si>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</si>
  <si>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</si>
  <si>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</si>
  <si>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</si>
  <si>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</si>
  <si>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</si>
  <si>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</si>
  <si>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</si>
  <si>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</si>
  <si>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</si>
  <si>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</si>
  <si>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</si>
  <si>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</si>
  <si>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</si>
  <si>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</si>
  <si>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</si>
  <si>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</si>
  <si>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</si>
  <si>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</si>
  <si>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</si>
  <si>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</si>
  <si>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</si>
  <si>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</si>
  <si>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</si>
  <si>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</si>
  <si>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</si>
  <si>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</si>
  <si>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</si>
  <si>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</si>
  <si>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</si>
  <si>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</si>
  <si>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</si>
  <si>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</si>
  <si>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</si>
  <si>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</si>
  <si>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</si>
  <si>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</si>
  <si>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</si>
  <si>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</si>
  <si>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</si>
  <si>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</si>
  <si>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</si>
  <si>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</si>
  <si>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</si>
  <si>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</si>
  <si>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</si>
  <si>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</si>
  <si>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</si>
  <si>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</si>
  <si>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</si>
  <si>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</si>
  <si>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</si>
  <si>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</si>
  <si>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</si>
  <si>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</si>
  <si>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</si>
  <si>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</si>
  <si>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</si>
  <si>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</si>
  <si>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</si>
  <si>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</si>
  <si>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</si>
  <si>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</si>
  <si>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</si>
  <si>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</si>
  <si>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</si>
  <si>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</si>
  <si>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</si>
  <si>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</si>
  <si>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</si>
  <si>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</si>
  <si>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</si>
  <si>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</si>
  <si>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</si>
  <si>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</si>
  <si>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</si>
  <si>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</si>
  <si>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</si>
  <si>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</si>
  <si>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</si>
  <si>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</si>
  <si>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</si>
  <si>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</si>
  <si>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</si>
  <si>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</si>
  <si>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</si>
  <si>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</si>
  <si>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</si>
  <si>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</si>
  <si>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</si>
  <si>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</si>
  <si>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</si>
  <si>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</si>
  <si>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</si>
  <si>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</si>
  <si>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</si>
  <si>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</si>
  <si>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</si>
  <si>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</si>
  <si>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</si>
  <si>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</si>
  <si>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</si>
  <si>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</si>
  <si>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</si>
  <si>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</si>
  <si>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</si>
  <si>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</si>
  <si>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</si>
  <si>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</si>
  <si>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</si>
  <si>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</si>
  <si>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</si>
  <si>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</si>
  <si>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</si>
  <si>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</si>
  <si>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</si>
  <si>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</si>
  <si>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</si>
  <si>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</si>
  <si>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</si>
  <si>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</si>
  <si>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</si>
  <si>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</si>
  <si>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</si>
  <si>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</si>
  <si>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</si>
  <si>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</si>
  <si>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</si>
  <si>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</si>
  <si>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</si>
  <si>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</si>
  <si>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</si>
  <si>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</si>
  <si>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</si>
  <si>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</si>
  <si>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</si>
  <si>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</si>
  <si>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</si>
  <si>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</si>
  <si>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</si>
  <si>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</si>
  <si>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</si>
  <si>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</si>
  <si>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</si>
  <si>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</si>
  <si>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</si>
  <si>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</si>
  <si>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</si>
  <si>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</si>
  <si>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</si>
  <si>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</si>
  <si>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</si>
  <si>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</si>
  <si>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</si>
  <si>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</si>
  <si>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</si>
  <si>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</si>
  <si>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</si>
  <si>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</si>
  <si>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</si>
  <si>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</si>
  <si>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</si>
  <si>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</si>
  <si>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</si>
  <si>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</si>
  <si>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</si>
  <si>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</si>
  <si>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</si>
  <si>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</si>
  <si>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</si>
  <si>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</si>
  <si>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</si>
  <si>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</si>
  <si>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</si>
  <si>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</si>
  <si>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</si>
  <si>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</si>
  <si>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</si>
  <si>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</si>
  <si>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</si>
  <si>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</si>
  <si>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</si>
  <si>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</si>
  <si>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</si>
  <si>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</si>
  <si>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</si>
  <si>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</si>
  <si>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</si>
  <si>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</si>
  <si>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</si>
  <si>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</si>
  <si>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</si>
  <si>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</si>
  <si>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</si>
  <si>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</si>
  <si>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</si>
  <si>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</si>
  <si>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</si>
  <si>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</si>
  <si>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Juni 2020</t>
  </si>
  <si>
    <t>Januar - Juni 2020</t>
  </si>
  <si>
    <t>...</t>
  </si>
  <si>
    <t>Januar - Juni  2020</t>
  </si>
  <si>
    <t>Januar -
Juni 2020</t>
  </si>
  <si>
    <t>G413 2020 06</t>
  </si>
  <si>
    <t>24.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</si>
</sst>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9">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7" fontId="15" fillId="0" borderId="0" xfId="2" applyNumberFormat="1" applyFont="1" applyFill="1" applyBorder="1" applyAlignment="1"/>
    <xf numFmtId="169" fontId="15" fillId="0" borderId="0" xfId="2" applyNumberFormat="1" applyFont="1" applyFill="1" applyBorder="1" applyAlignment="1"/>
    <xf numFmtId="168" fontId="21" fillId="0" borderId="6" xfId="2" applyNumberFormat="1" applyFont="1" applyFill="1" applyBorder="1" applyAlignment="1">
      <alignment horizontal="right"/>
    </xf>
    <xf numFmtId="167"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37"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Die Auswirkungen der Corona-Pandemie haben für das 1. Halbjahr 2020 einen erheblichen Einfluss auf die Zahl der Gästeankünfte und Übernachtungen gehabt. Maßgeblich dafür waren u. a. die</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a:t>
          </a:r>
          <a:r>
            <a:rPr lang="de-DE" sz="900" b="1">
              <a:solidFill>
                <a:schemeClr val="accent1">
                  <a:lumMod val="75000"/>
                </a:schemeClr>
              </a:solidFill>
              <a:effectLst/>
              <a:latin typeface="Arial" panose="020B0604020202020204" pitchFamily="34" charset="0"/>
              <a:ea typeface="+mn-ea"/>
              <a:cs typeface="Arial" panose="020B0604020202020204" pitchFamily="34" charset="0"/>
            </a:rPr>
            <a:t>behördlich angeordneten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Einschränkungen des Beherbergungsangebotes bzw. das temporäre</a:t>
          </a:r>
          <a:r>
            <a:rPr lang="de-DE" sz="900" b="1">
              <a:solidFill>
                <a:schemeClr val="accent1">
                  <a:lumMod val="75000"/>
                </a:schemeClr>
              </a:solidFill>
              <a:effectLst/>
              <a:latin typeface="Arial" panose="020B0604020202020204" pitchFamily="34" charset="0"/>
              <a:ea typeface="+mn-ea"/>
              <a:cs typeface="Arial" panose="020B0604020202020204" pitchFamily="34" charset="0"/>
            </a:rPr>
            <a:t> Beherbergungsverbot für privartreisende Personen. </a:t>
          </a: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69" t="s">
        <v>0</v>
      </c>
      <c r="B1" s="169"/>
      <c r="C1" s="170"/>
      <c r="D1" s="170"/>
    </row>
    <row r="2" spans="1:4" ht="35.1" customHeight="1" thickTop="1" x14ac:dyDescent="0.2">
      <c r="A2" s="171" t="s">
        <v>1</v>
      </c>
      <c r="B2" s="171"/>
      <c r="C2" s="172" t="s">
        <v>2</v>
      </c>
      <c r="D2" s="172"/>
    </row>
    <row r="3" spans="1:4" ht="24.95" customHeight="1" x14ac:dyDescent="0.2">
      <c r="A3" s="173"/>
      <c r="B3" s="173"/>
      <c r="C3" s="173"/>
      <c r="D3" s="173"/>
    </row>
    <row r="4" spans="1:4" ht="24.95" customHeight="1" x14ac:dyDescent="0.2">
      <c r="A4" s="167" t="s">
        <v>3</v>
      </c>
      <c r="B4" s="167"/>
      <c r="C4" s="167"/>
      <c r="D4" s="168"/>
    </row>
    <row r="5" spans="1:4" ht="24.95" customHeight="1" x14ac:dyDescent="0.2">
      <c r="A5" s="167" t="s">
        <v>4</v>
      </c>
      <c r="B5" s="167"/>
      <c r="C5" s="167"/>
      <c r="D5" s="168"/>
    </row>
    <row r="6" spans="1:4" ht="39.950000000000003" customHeight="1" x14ac:dyDescent="0.35">
      <c r="A6" s="175" t="s">
        <v>420</v>
      </c>
      <c r="B6" s="176"/>
      <c r="C6" s="176"/>
      <c r="D6" s="176"/>
    </row>
    <row r="7" spans="1:4" ht="24.95" customHeight="1" x14ac:dyDescent="0.35">
      <c r="A7" s="177"/>
      <c r="B7" s="177"/>
      <c r="C7" s="177"/>
      <c r="D7" s="177"/>
    </row>
    <row r="8" spans="1:4" ht="24.95" customHeight="1" x14ac:dyDescent="0.35">
      <c r="A8" s="177" t="s">
        <v>5</v>
      </c>
      <c r="B8" s="177"/>
      <c r="C8" s="177"/>
      <c r="D8" s="177"/>
    </row>
    <row r="9" spans="1:4" ht="24.95" customHeight="1" x14ac:dyDescent="0.35">
      <c r="A9" s="178"/>
      <c r="B9" s="178"/>
      <c r="C9" s="178"/>
      <c r="D9" s="178"/>
    </row>
    <row r="10" spans="1:4" ht="24.95" customHeight="1" x14ac:dyDescent="0.2">
      <c r="A10" s="179"/>
      <c r="B10" s="179"/>
      <c r="C10" s="179"/>
      <c r="D10" s="179"/>
    </row>
    <row r="11" spans="1:4" ht="24.95" customHeight="1" x14ac:dyDescent="0.2">
      <c r="A11" s="180"/>
      <c r="B11" s="180"/>
      <c r="C11" s="180"/>
      <c r="D11" s="180"/>
    </row>
    <row r="12" spans="1:4" ht="24.95" customHeight="1" x14ac:dyDescent="0.2">
      <c r="A12" s="180"/>
      <c r="B12" s="180"/>
      <c r="C12" s="180"/>
      <c r="D12" s="180"/>
    </row>
    <row r="13" spans="1:4" ht="12" customHeight="1" x14ac:dyDescent="0.2">
      <c r="A13" s="2"/>
      <c r="B13" s="174" t="s">
        <v>6</v>
      </c>
      <c r="C13" s="174"/>
      <c r="D13" s="3" t="s">
        <v>425</v>
      </c>
    </row>
    <row r="14" spans="1:4" ht="12" customHeight="1" x14ac:dyDescent="0.25">
      <c r="A14" s="2"/>
      <c r="B14" s="174"/>
      <c r="C14" s="174"/>
      <c r="D14" s="4"/>
    </row>
    <row r="15" spans="1:4" ht="12" customHeight="1" x14ac:dyDescent="0.25">
      <c r="A15" s="2"/>
      <c r="B15" s="174" t="s">
        <v>7</v>
      </c>
      <c r="C15" s="174"/>
      <c r="D15" s="3" t="s">
        <v>426</v>
      </c>
    </row>
    <row r="16" spans="1:4" ht="12" customHeight="1" x14ac:dyDescent="0.25">
      <c r="A16" s="2"/>
      <c r="B16" s="174"/>
      <c r="C16" s="174"/>
      <c r="D16" s="3"/>
    </row>
    <row r="17" spans="1:4" ht="12" customHeight="1" x14ac:dyDescent="0.25">
      <c r="A17" s="5"/>
      <c r="B17" s="182"/>
      <c r="C17" s="182"/>
      <c r="D17" s="6"/>
    </row>
    <row r="18" spans="1:4" ht="12" customHeight="1" x14ac:dyDescent="0.25">
      <c r="A18" s="183"/>
      <c r="B18" s="183"/>
      <c r="C18" s="183"/>
      <c r="D18" s="183"/>
    </row>
    <row r="19" spans="1:4" ht="12" customHeight="1" x14ac:dyDescent="0.2">
      <c r="A19" s="184" t="s">
        <v>8</v>
      </c>
      <c r="B19" s="184"/>
      <c r="C19" s="184"/>
      <c r="D19" s="184"/>
    </row>
    <row r="20" spans="1:4" ht="12" customHeight="1" x14ac:dyDescent="0.25">
      <c r="A20" s="184" t="s">
        <v>9</v>
      </c>
      <c r="B20" s="184"/>
      <c r="C20" s="184"/>
      <c r="D20" s="184"/>
    </row>
    <row r="21" spans="1:4" ht="12" customHeight="1" x14ac:dyDescent="0.25">
      <c r="A21" s="185"/>
      <c r="B21" s="185"/>
      <c r="C21" s="185"/>
      <c r="D21" s="185"/>
    </row>
    <row r="22" spans="1:4" ht="12" customHeight="1" x14ac:dyDescent="0.2">
      <c r="A22" s="186" t="s">
        <v>10</v>
      </c>
      <c r="B22" s="186"/>
      <c r="C22" s="186"/>
      <c r="D22" s="186"/>
    </row>
    <row r="23" spans="1:4" ht="12" customHeight="1" x14ac:dyDescent="0.2">
      <c r="A23" s="184"/>
      <c r="B23" s="184"/>
      <c r="C23" s="184"/>
      <c r="D23" s="184"/>
    </row>
    <row r="24" spans="1:4" ht="12" customHeight="1" x14ac:dyDescent="0.2">
      <c r="A24" s="187" t="s">
        <v>11</v>
      </c>
      <c r="B24" s="187"/>
      <c r="C24" s="187"/>
      <c r="D24" s="187"/>
    </row>
    <row r="25" spans="1:4" ht="12" customHeight="1" x14ac:dyDescent="0.2">
      <c r="A25" s="187" t="s">
        <v>12</v>
      </c>
      <c r="B25" s="187"/>
      <c r="C25" s="187"/>
      <c r="D25" s="187"/>
    </row>
    <row r="26" spans="1:4" ht="12" customHeight="1" x14ac:dyDescent="0.2">
      <c r="A26" s="188"/>
      <c r="B26" s="188"/>
      <c r="C26" s="188"/>
      <c r="D26" s="188"/>
    </row>
    <row r="27" spans="1:4" ht="12" customHeight="1" x14ac:dyDescent="0.2">
      <c r="A27" s="189"/>
      <c r="B27" s="189"/>
      <c r="C27" s="189"/>
      <c r="D27" s="189"/>
    </row>
    <row r="28" spans="1:4" ht="12" customHeight="1" x14ac:dyDescent="0.2">
      <c r="A28" s="181" t="s">
        <v>13</v>
      </c>
      <c r="B28" s="181"/>
      <c r="C28" s="181"/>
      <c r="D28" s="181"/>
    </row>
    <row r="29" spans="1:4" ht="12" customHeight="1" x14ac:dyDescent="0.2">
      <c r="A29" s="191"/>
      <c r="B29" s="191"/>
      <c r="C29" s="191"/>
      <c r="D29" s="191"/>
    </row>
    <row r="30" spans="1:4" ht="12" customHeight="1" x14ac:dyDescent="0.2">
      <c r="A30" s="7" t="s">
        <v>14</v>
      </c>
      <c r="B30" s="190" t="s">
        <v>15</v>
      </c>
      <c r="C30" s="190"/>
      <c r="D30" s="190"/>
    </row>
    <row r="31" spans="1:4" ht="12" customHeight="1" x14ac:dyDescent="0.2">
      <c r="A31" s="8">
        <v>0</v>
      </c>
      <c r="B31" s="190" t="s">
        <v>16</v>
      </c>
      <c r="C31" s="190"/>
      <c r="D31" s="190"/>
    </row>
    <row r="32" spans="1:4" ht="12" customHeight="1" x14ac:dyDescent="0.2">
      <c r="A32" s="7" t="s">
        <v>17</v>
      </c>
      <c r="B32" s="190" t="s">
        <v>18</v>
      </c>
      <c r="C32" s="190"/>
      <c r="D32" s="190"/>
    </row>
    <row r="33" spans="1:4" ht="12" customHeight="1" x14ac:dyDescent="0.2">
      <c r="A33" s="7" t="s">
        <v>19</v>
      </c>
      <c r="B33" s="190" t="s">
        <v>20</v>
      </c>
      <c r="C33" s="190"/>
      <c r="D33" s="190"/>
    </row>
    <row r="34" spans="1:4" ht="12" customHeight="1" x14ac:dyDescent="0.2">
      <c r="A34" s="7" t="s">
        <v>21</v>
      </c>
      <c r="B34" s="190" t="s">
        <v>22</v>
      </c>
      <c r="C34" s="190"/>
      <c r="D34" s="190"/>
    </row>
    <row r="35" spans="1:4" ht="12" customHeight="1" x14ac:dyDescent="0.2">
      <c r="A35" s="7" t="s">
        <v>23</v>
      </c>
      <c r="B35" s="190" t="s">
        <v>24</v>
      </c>
      <c r="C35" s="190"/>
      <c r="D35" s="190"/>
    </row>
    <row r="36" spans="1:4" ht="12" customHeight="1" x14ac:dyDescent="0.2">
      <c r="A36" s="7" t="s">
        <v>25</v>
      </c>
      <c r="B36" s="190" t="s">
        <v>26</v>
      </c>
      <c r="C36" s="190"/>
      <c r="D36" s="190"/>
    </row>
    <row r="37" spans="1:4" ht="12" customHeight="1" x14ac:dyDescent="0.2">
      <c r="A37" s="7" t="s">
        <v>27</v>
      </c>
      <c r="B37" s="190" t="s">
        <v>28</v>
      </c>
      <c r="C37" s="190"/>
      <c r="D37" s="190"/>
    </row>
    <row r="38" spans="1:4" ht="12" customHeight="1" x14ac:dyDescent="0.2">
      <c r="A38" s="7"/>
      <c r="B38" s="190"/>
      <c r="C38" s="190"/>
      <c r="D38" s="190"/>
    </row>
    <row r="39" spans="1:4" ht="12" customHeight="1" x14ac:dyDescent="0.2">
      <c r="A39" s="7"/>
      <c r="B39" s="190"/>
      <c r="C39" s="190"/>
      <c r="D39" s="190"/>
    </row>
    <row r="40" spans="1:4" ht="12" customHeight="1" x14ac:dyDescent="0.2">
      <c r="A40" s="7"/>
      <c r="B40" s="190"/>
      <c r="C40" s="190"/>
      <c r="D40" s="190"/>
    </row>
    <row r="41" spans="1:4" ht="12" customHeight="1" x14ac:dyDescent="0.2">
      <c r="A41" s="7"/>
      <c r="B41" s="190"/>
      <c r="C41" s="190"/>
      <c r="D41" s="190"/>
    </row>
    <row r="42" spans="1:4" ht="12" customHeight="1" x14ac:dyDescent="0.2">
      <c r="A42" s="7"/>
      <c r="B42" s="192"/>
      <c r="C42" s="192"/>
      <c r="D42" s="192"/>
    </row>
    <row r="43" spans="1:4" ht="12" customHeight="1" x14ac:dyDescent="0.2">
      <c r="A43" s="7"/>
      <c r="B43" s="192"/>
      <c r="C43" s="192"/>
      <c r="D43" s="192"/>
    </row>
    <row r="44" spans="1:4" ht="12" customHeight="1" x14ac:dyDescent="0.2">
      <c r="A44" s="193" t="s">
        <v>29</v>
      </c>
      <c r="B44" s="193"/>
      <c r="C44" s="193"/>
      <c r="D44" s="193"/>
    </row>
    <row r="45" spans="1:4" ht="39.950000000000003" customHeight="1" x14ac:dyDescent="0.2">
      <c r="A45" s="194"/>
      <c r="B45" s="194"/>
      <c r="C45" s="194"/>
      <c r="D45" s="194"/>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7109375" style="93" customWidth="1"/>
    <col min="3" max="3" width="6.7109375" style="93" customWidth="1"/>
    <col min="4" max="4" width="5.7109375" style="93" customWidth="1"/>
    <col min="5" max="5" width="7.710937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60" t="s">
        <v>50</v>
      </c>
      <c r="B1" s="261"/>
      <c r="C1" s="234" t="s">
        <v>331</v>
      </c>
      <c r="D1" s="234"/>
      <c r="E1" s="234"/>
      <c r="F1" s="234"/>
      <c r="G1" s="234"/>
      <c r="H1" s="234"/>
      <c r="I1" s="234"/>
      <c r="J1" s="234"/>
      <c r="K1" s="234"/>
      <c r="L1" s="235"/>
    </row>
    <row r="2" spans="1:12" s="75" customFormat="1" ht="24.95" customHeight="1" x14ac:dyDescent="0.2">
      <c r="A2" s="262" t="s">
        <v>332</v>
      </c>
      <c r="B2" s="263"/>
      <c r="C2" s="264" t="s">
        <v>43</v>
      </c>
      <c r="D2" s="264"/>
      <c r="E2" s="264"/>
      <c r="F2" s="264"/>
      <c r="G2" s="264"/>
      <c r="H2" s="264"/>
      <c r="I2" s="264"/>
      <c r="J2" s="264"/>
      <c r="K2" s="264"/>
      <c r="L2" s="265"/>
    </row>
    <row r="3" spans="1:12" ht="11.45" customHeight="1" x14ac:dyDescent="0.2">
      <c r="A3" s="240" t="s">
        <v>104</v>
      </c>
      <c r="B3" s="242" t="s">
        <v>157</v>
      </c>
      <c r="C3" s="243" t="s">
        <v>420</v>
      </c>
      <c r="D3" s="242"/>
      <c r="E3" s="242"/>
      <c r="F3" s="242"/>
      <c r="G3" s="242"/>
      <c r="H3" s="242" t="s">
        <v>421</v>
      </c>
      <c r="I3" s="242"/>
      <c r="J3" s="242"/>
      <c r="K3" s="242"/>
      <c r="L3" s="244"/>
    </row>
    <row r="4" spans="1:12" s="75" customFormat="1" ht="11.45" customHeight="1" x14ac:dyDescent="0.2">
      <c r="A4" s="241"/>
      <c r="B4" s="242"/>
      <c r="C4" s="242" t="s">
        <v>106</v>
      </c>
      <c r="D4" s="242"/>
      <c r="E4" s="242" t="s">
        <v>107</v>
      </c>
      <c r="F4" s="242"/>
      <c r="G4" s="242" t="s">
        <v>130</v>
      </c>
      <c r="H4" s="242" t="s">
        <v>106</v>
      </c>
      <c r="I4" s="242"/>
      <c r="J4" s="242" t="s">
        <v>107</v>
      </c>
      <c r="K4" s="242"/>
      <c r="L4" s="244" t="s">
        <v>130</v>
      </c>
    </row>
    <row r="5" spans="1:12" s="75" customFormat="1" ht="11.45" customHeight="1" x14ac:dyDescent="0.2">
      <c r="A5" s="241"/>
      <c r="B5" s="242"/>
      <c r="C5" s="242" t="s">
        <v>131</v>
      </c>
      <c r="D5" s="242" t="s">
        <v>132</v>
      </c>
      <c r="E5" s="242" t="s">
        <v>131</v>
      </c>
      <c r="F5" s="242" t="s">
        <v>132</v>
      </c>
      <c r="G5" s="242"/>
      <c r="H5" s="242" t="s">
        <v>131</v>
      </c>
      <c r="I5" s="242" t="s">
        <v>133</v>
      </c>
      <c r="J5" s="242" t="s">
        <v>131</v>
      </c>
      <c r="K5" s="242" t="s">
        <v>133</v>
      </c>
      <c r="L5" s="244"/>
    </row>
    <row r="6" spans="1:12" s="75" customFormat="1" ht="11.45" customHeight="1" x14ac:dyDescent="0.2">
      <c r="A6" s="241"/>
      <c r="B6" s="242"/>
      <c r="C6" s="242"/>
      <c r="D6" s="242"/>
      <c r="E6" s="242"/>
      <c r="F6" s="242"/>
      <c r="G6" s="242"/>
      <c r="H6" s="242"/>
      <c r="I6" s="242"/>
      <c r="J6" s="242"/>
      <c r="K6" s="242"/>
      <c r="L6" s="244"/>
    </row>
    <row r="7" spans="1:12" s="75" customFormat="1" ht="11.45" customHeight="1" x14ac:dyDescent="0.2">
      <c r="A7" s="241"/>
      <c r="B7" s="242"/>
      <c r="C7" s="242"/>
      <c r="D7" s="242"/>
      <c r="E7" s="242"/>
      <c r="F7" s="242"/>
      <c r="G7" s="242"/>
      <c r="H7" s="242"/>
      <c r="I7" s="242"/>
      <c r="J7" s="242"/>
      <c r="K7" s="242"/>
      <c r="L7" s="244"/>
    </row>
    <row r="8" spans="1:12" s="75" customFormat="1" ht="11.45" customHeight="1" x14ac:dyDescent="0.2">
      <c r="A8" s="241"/>
      <c r="B8" s="242"/>
      <c r="C8" s="242"/>
      <c r="D8" s="242"/>
      <c r="E8" s="242"/>
      <c r="F8" s="242"/>
      <c r="G8" s="242"/>
      <c r="H8" s="242"/>
      <c r="I8" s="242"/>
      <c r="J8" s="242"/>
      <c r="K8" s="242"/>
      <c r="L8" s="244"/>
    </row>
    <row r="9" spans="1:12" s="75" customFormat="1" ht="11.45" customHeight="1" x14ac:dyDescent="0.2">
      <c r="A9" s="241"/>
      <c r="B9" s="242"/>
      <c r="C9" s="242"/>
      <c r="D9" s="242"/>
      <c r="E9" s="242"/>
      <c r="F9" s="242"/>
      <c r="G9" s="242"/>
      <c r="H9" s="242"/>
      <c r="I9" s="242"/>
      <c r="J9" s="242"/>
      <c r="K9" s="242"/>
      <c r="L9" s="244"/>
    </row>
    <row r="10" spans="1:12" s="75" customFormat="1" ht="11.45" customHeight="1" x14ac:dyDescent="0.2">
      <c r="A10" s="241"/>
      <c r="B10" s="242"/>
      <c r="C10" s="242"/>
      <c r="D10" s="242"/>
      <c r="E10" s="242"/>
      <c r="F10" s="242"/>
      <c r="G10" s="242"/>
      <c r="H10" s="242"/>
      <c r="I10" s="242"/>
      <c r="J10" s="242"/>
      <c r="K10" s="242"/>
      <c r="L10" s="244"/>
    </row>
    <row r="11" spans="1:12" s="75" customFormat="1" ht="11.45" customHeight="1" x14ac:dyDescent="0.2">
      <c r="A11" s="241"/>
      <c r="B11" s="242"/>
      <c r="C11" s="77" t="s">
        <v>110</v>
      </c>
      <c r="D11" s="77" t="s">
        <v>134</v>
      </c>
      <c r="E11" s="77" t="s">
        <v>110</v>
      </c>
      <c r="F11" s="77" t="s">
        <v>134</v>
      </c>
      <c r="G11" s="242" t="s">
        <v>110</v>
      </c>
      <c r="H11" s="242"/>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208240</v>
      </c>
      <c r="D14" s="87">
        <v>-6.5</v>
      </c>
      <c r="E14" s="140">
        <v>977325</v>
      </c>
      <c r="F14" s="87">
        <v>13.8</v>
      </c>
      <c r="G14" s="141">
        <v>4.7</v>
      </c>
      <c r="H14" s="140">
        <v>273391</v>
      </c>
      <c r="I14" s="87">
        <v>-31.1</v>
      </c>
      <c r="J14" s="140">
        <v>1220083</v>
      </c>
      <c r="K14" s="87">
        <v>-18.2</v>
      </c>
      <c r="L14" s="141">
        <v>4.5</v>
      </c>
    </row>
    <row r="15" spans="1:12" s="75" customFormat="1" ht="11.45" customHeight="1" x14ac:dyDescent="0.2">
      <c r="A15" s="138">
        <f>IF(D15&lt;&gt;"",COUNTA($D$14:D15),"")</f>
        <v>2</v>
      </c>
      <c r="B15" s="89" t="s">
        <v>136</v>
      </c>
      <c r="C15" s="135">
        <v>202967</v>
      </c>
      <c r="D15" s="70">
        <v>-2.1</v>
      </c>
      <c r="E15" s="136">
        <v>958941</v>
      </c>
      <c r="F15" s="70">
        <v>18.100000000000001</v>
      </c>
      <c r="G15" s="137">
        <v>4.7</v>
      </c>
      <c r="H15" s="136">
        <v>266839</v>
      </c>
      <c r="I15" s="70">
        <v>-28.7</v>
      </c>
      <c r="J15" s="136">
        <v>1197977</v>
      </c>
      <c r="K15" s="70">
        <v>-15.9</v>
      </c>
      <c r="L15" s="137">
        <v>4.5</v>
      </c>
    </row>
    <row r="16" spans="1:12" ht="11.45" customHeight="1" x14ac:dyDescent="0.2">
      <c r="A16" s="138">
        <f>IF(D16&lt;&gt;"",COUNTA($D$14:D16),"")</f>
        <v>3</v>
      </c>
      <c r="B16" s="89" t="s">
        <v>137</v>
      </c>
      <c r="C16" s="135">
        <v>5273</v>
      </c>
      <c r="D16" s="70">
        <v>-65.900000000000006</v>
      </c>
      <c r="E16" s="136">
        <v>18384</v>
      </c>
      <c r="F16" s="70">
        <v>-60.7</v>
      </c>
      <c r="G16" s="137">
        <v>3.5</v>
      </c>
      <c r="H16" s="136">
        <v>6552</v>
      </c>
      <c r="I16" s="70">
        <v>-71.2</v>
      </c>
      <c r="J16" s="136">
        <v>22106</v>
      </c>
      <c r="K16" s="70">
        <v>-66.7</v>
      </c>
      <c r="L16" s="137">
        <v>3.4</v>
      </c>
    </row>
    <row r="17" spans="1:12" s="75" customFormat="1" ht="20.100000000000001" customHeight="1" x14ac:dyDescent="0.2">
      <c r="A17" s="138">
        <f>IF(D17&lt;&gt;"",COUNTA($D$14:D17),"")</f>
        <v>4</v>
      </c>
      <c r="B17" s="85" t="s">
        <v>158</v>
      </c>
      <c r="C17" s="139">
        <v>30484</v>
      </c>
      <c r="D17" s="87">
        <v>-17.5</v>
      </c>
      <c r="E17" s="140">
        <v>167713</v>
      </c>
      <c r="F17" s="87">
        <v>11.2</v>
      </c>
      <c r="G17" s="141">
        <v>5.5</v>
      </c>
      <c r="H17" s="140">
        <v>40262</v>
      </c>
      <c r="I17" s="87">
        <v>-33.700000000000003</v>
      </c>
      <c r="J17" s="140">
        <v>205331</v>
      </c>
      <c r="K17" s="87">
        <v>-12.7</v>
      </c>
      <c r="L17" s="141">
        <v>5.0999999999999996</v>
      </c>
    </row>
    <row r="18" spans="1:12" ht="11.45" customHeight="1" x14ac:dyDescent="0.2">
      <c r="A18" s="138">
        <f>IF(D18&lt;&gt;"",COUNTA($D$14:D18),"")</f>
        <v>5</v>
      </c>
      <c r="B18" s="89" t="s">
        <v>139</v>
      </c>
      <c r="C18" s="135">
        <v>28990</v>
      </c>
      <c r="D18" s="70">
        <v>-9.1999999999999993</v>
      </c>
      <c r="E18" s="136">
        <v>162913</v>
      </c>
      <c r="F18" s="70">
        <v>21.1</v>
      </c>
      <c r="G18" s="137">
        <v>5.6</v>
      </c>
      <c r="H18" s="136">
        <v>38378</v>
      </c>
      <c r="I18" s="70">
        <v>-28.3</v>
      </c>
      <c r="J18" s="136">
        <v>199131</v>
      </c>
      <c r="K18" s="70">
        <v>-6.3</v>
      </c>
      <c r="L18" s="137">
        <v>5.2</v>
      </c>
    </row>
    <row r="19" spans="1:12" ht="11.45" customHeight="1" x14ac:dyDescent="0.2">
      <c r="A19" s="138">
        <f>IF(D19&lt;&gt;"",COUNTA($D$14:D19),"")</f>
        <v>6</v>
      </c>
      <c r="B19" s="89" t="s">
        <v>140</v>
      </c>
      <c r="C19" s="135">
        <v>1494</v>
      </c>
      <c r="D19" s="70">
        <v>-70.2</v>
      </c>
      <c r="E19" s="136">
        <v>4800</v>
      </c>
      <c r="F19" s="70">
        <v>-70.5</v>
      </c>
      <c r="G19" s="137">
        <v>3.2</v>
      </c>
      <c r="H19" s="136">
        <v>1884</v>
      </c>
      <c r="I19" s="70">
        <v>-73.7</v>
      </c>
      <c r="J19" s="136">
        <v>6200</v>
      </c>
      <c r="K19" s="70">
        <v>-72.8</v>
      </c>
      <c r="L19" s="137">
        <v>3.3</v>
      </c>
    </row>
    <row r="20" spans="1:12" s="75" customFormat="1" ht="20.100000000000001" customHeight="1" x14ac:dyDescent="0.2">
      <c r="A20" s="138">
        <f>IF(D20&lt;&gt;"",COUNTA($D$14:D20),"")</f>
        <v>7</v>
      </c>
      <c r="B20" s="85" t="s">
        <v>159</v>
      </c>
      <c r="C20" s="139">
        <v>57573</v>
      </c>
      <c r="D20" s="87">
        <v>-12</v>
      </c>
      <c r="E20" s="140">
        <v>289658</v>
      </c>
      <c r="F20" s="87">
        <v>1</v>
      </c>
      <c r="G20" s="141">
        <v>5</v>
      </c>
      <c r="H20" s="140">
        <v>75801</v>
      </c>
      <c r="I20" s="87">
        <v>-32.799999999999997</v>
      </c>
      <c r="J20" s="140">
        <v>364613</v>
      </c>
      <c r="K20" s="87">
        <v>-23.9</v>
      </c>
      <c r="L20" s="141">
        <v>4.8</v>
      </c>
    </row>
    <row r="21" spans="1:12" ht="11.45" customHeight="1" x14ac:dyDescent="0.2">
      <c r="A21" s="138">
        <f>IF(D21&lt;&gt;"",COUNTA($D$14:D21),"")</f>
        <v>8</v>
      </c>
      <c r="B21" s="89" t="s">
        <v>139</v>
      </c>
      <c r="C21" s="135">
        <v>55830</v>
      </c>
      <c r="D21" s="70">
        <v>-9.6999999999999993</v>
      </c>
      <c r="E21" s="136">
        <v>283249</v>
      </c>
      <c r="F21" s="70">
        <v>2.7</v>
      </c>
      <c r="G21" s="137">
        <v>5.0999999999999996</v>
      </c>
      <c r="H21" s="136">
        <v>73734</v>
      </c>
      <c r="I21" s="70">
        <v>-31.7</v>
      </c>
      <c r="J21" s="136">
        <v>357310</v>
      </c>
      <c r="K21" s="70">
        <v>-23</v>
      </c>
      <c r="L21" s="137">
        <v>4.8</v>
      </c>
    </row>
    <row r="22" spans="1:12" ht="11.45" customHeight="1" x14ac:dyDescent="0.2">
      <c r="A22" s="138">
        <f>IF(D22&lt;&gt;"",COUNTA($D$14:D22),"")</f>
        <v>9</v>
      </c>
      <c r="B22" s="89" t="s">
        <v>140</v>
      </c>
      <c r="C22" s="135">
        <v>1743</v>
      </c>
      <c r="D22" s="70">
        <v>-51.6</v>
      </c>
      <c r="E22" s="136">
        <v>6409</v>
      </c>
      <c r="F22" s="70">
        <v>-41.4</v>
      </c>
      <c r="G22" s="137">
        <v>3.7</v>
      </c>
      <c r="H22" s="136">
        <v>2067</v>
      </c>
      <c r="I22" s="70">
        <v>-58.2</v>
      </c>
      <c r="J22" s="136">
        <v>7303</v>
      </c>
      <c r="K22" s="70">
        <v>-51.3</v>
      </c>
      <c r="L22" s="137">
        <v>3.5</v>
      </c>
    </row>
    <row r="23" spans="1:12" s="75" customFormat="1" ht="30" customHeight="1" x14ac:dyDescent="0.2">
      <c r="A23" s="138">
        <f>IF(D23&lt;&gt;"",COUNTA($D$14:D23),"")</f>
        <v>10</v>
      </c>
      <c r="B23" s="85" t="s">
        <v>333</v>
      </c>
      <c r="C23" s="139">
        <v>49886</v>
      </c>
      <c r="D23" s="87">
        <v>-5.2</v>
      </c>
      <c r="E23" s="140">
        <v>227228</v>
      </c>
      <c r="F23" s="87">
        <v>14.8</v>
      </c>
      <c r="G23" s="141">
        <v>4.5999999999999996</v>
      </c>
      <c r="H23" s="140">
        <v>66768</v>
      </c>
      <c r="I23" s="87">
        <v>-36.799999999999997</v>
      </c>
      <c r="J23" s="140">
        <v>286392</v>
      </c>
      <c r="K23" s="87">
        <v>-27.6</v>
      </c>
      <c r="L23" s="141">
        <v>4.3</v>
      </c>
    </row>
    <row r="24" spans="1:12" ht="11.45" customHeight="1" x14ac:dyDescent="0.2">
      <c r="A24" s="138">
        <f>IF(D24&lt;&gt;"",COUNTA($D$14:D24),"")</f>
        <v>11</v>
      </c>
      <c r="B24" s="89" t="s">
        <v>139</v>
      </c>
      <c r="C24" s="135">
        <v>49056</v>
      </c>
      <c r="D24" s="70">
        <v>-0.8</v>
      </c>
      <c r="E24" s="136">
        <v>224440</v>
      </c>
      <c r="F24" s="70">
        <v>18.2</v>
      </c>
      <c r="G24" s="137">
        <v>4.5999999999999996</v>
      </c>
      <c r="H24" s="136">
        <v>65528</v>
      </c>
      <c r="I24" s="70">
        <v>-34.9</v>
      </c>
      <c r="J24" s="136">
        <v>282689</v>
      </c>
      <c r="K24" s="70">
        <v>-26.3</v>
      </c>
      <c r="L24" s="137">
        <v>4.3</v>
      </c>
    </row>
    <row r="25" spans="1:12" ht="11.45" customHeight="1" x14ac:dyDescent="0.2">
      <c r="A25" s="138">
        <f>IF(D25&lt;&gt;"",COUNTA($D$14:D25),"")</f>
        <v>12</v>
      </c>
      <c r="B25" s="89" t="s">
        <v>140</v>
      </c>
      <c r="C25" s="135">
        <v>830</v>
      </c>
      <c r="D25" s="70">
        <v>-74</v>
      </c>
      <c r="E25" s="136">
        <v>2788</v>
      </c>
      <c r="F25" s="70">
        <v>-65.2</v>
      </c>
      <c r="G25" s="137">
        <v>3.4</v>
      </c>
      <c r="H25" s="136">
        <v>1240</v>
      </c>
      <c r="I25" s="70">
        <v>-75.400000000000006</v>
      </c>
      <c r="J25" s="136">
        <v>3703</v>
      </c>
      <c r="K25" s="70">
        <v>-68.599999999999994</v>
      </c>
      <c r="L25" s="137">
        <v>3</v>
      </c>
    </row>
    <row r="26" spans="1:12" s="75" customFormat="1" ht="20.100000000000001" customHeight="1" x14ac:dyDescent="0.2">
      <c r="A26" s="138">
        <f>IF(D26&lt;&gt;"",COUNTA($D$14:D26),"")</f>
        <v>13</v>
      </c>
      <c r="B26" s="85" t="s">
        <v>161</v>
      </c>
      <c r="C26" s="139">
        <v>12985</v>
      </c>
      <c r="D26" s="87">
        <v>13.8</v>
      </c>
      <c r="E26" s="140">
        <v>49923</v>
      </c>
      <c r="F26" s="87">
        <v>36.5</v>
      </c>
      <c r="G26" s="141">
        <v>3.8</v>
      </c>
      <c r="H26" s="140">
        <v>16431</v>
      </c>
      <c r="I26" s="87">
        <v>-20.100000000000001</v>
      </c>
      <c r="J26" s="140">
        <v>61214</v>
      </c>
      <c r="K26" s="87">
        <v>-6</v>
      </c>
      <c r="L26" s="141">
        <v>3.7</v>
      </c>
    </row>
    <row r="27" spans="1:12" ht="11.45" customHeight="1" x14ac:dyDescent="0.2">
      <c r="A27" s="138">
        <f>IF(D27&lt;&gt;"",COUNTA($D$14:D27),"")</f>
        <v>14</v>
      </c>
      <c r="B27" s="89" t="s">
        <v>139</v>
      </c>
      <c r="C27" s="135">
        <v>12402</v>
      </c>
      <c r="D27" s="70">
        <v>23</v>
      </c>
      <c r="E27" s="136">
        <v>47382</v>
      </c>
      <c r="F27" s="70">
        <v>48.7</v>
      </c>
      <c r="G27" s="137">
        <v>3.8</v>
      </c>
      <c r="H27" s="136">
        <v>15771</v>
      </c>
      <c r="I27" s="70">
        <v>-15.2</v>
      </c>
      <c r="J27" s="136">
        <v>58380</v>
      </c>
      <c r="K27" s="70">
        <v>-0.2</v>
      </c>
      <c r="L27" s="137">
        <v>3.7</v>
      </c>
    </row>
    <row r="28" spans="1:12" ht="11.45" customHeight="1" x14ac:dyDescent="0.2">
      <c r="A28" s="138">
        <f>IF(D28&lt;&gt;"",COUNTA($D$14:D28),"")</f>
        <v>15</v>
      </c>
      <c r="B28" s="89" t="s">
        <v>140</v>
      </c>
      <c r="C28" s="137">
        <v>583</v>
      </c>
      <c r="D28" s="70">
        <v>-56.1</v>
      </c>
      <c r="E28" s="137">
        <v>2541</v>
      </c>
      <c r="F28" s="70">
        <v>-45.9</v>
      </c>
      <c r="G28" s="137">
        <v>4.4000000000000004</v>
      </c>
      <c r="H28" s="137">
        <v>660</v>
      </c>
      <c r="I28" s="137">
        <v>-66.5</v>
      </c>
      <c r="J28" s="137">
        <v>2834</v>
      </c>
      <c r="K28" s="137">
        <v>-57.1</v>
      </c>
      <c r="L28" s="137">
        <v>4.3</v>
      </c>
    </row>
    <row r="29" spans="1:12" s="75" customFormat="1" ht="30" customHeight="1" x14ac:dyDescent="0.2">
      <c r="A29" s="138">
        <f>IF(D29&lt;&gt;"",COUNTA($D$14:D29),"")</f>
        <v>16</v>
      </c>
      <c r="B29" s="85" t="s">
        <v>334</v>
      </c>
      <c r="C29" s="139">
        <v>57312</v>
      </c>
      <c r="D29" s="87">
        <v>1.8</v>
      </c>
      <c r="E29" s="140">
        <v>242803</v>
      </c>
      <c r="F29" s="87">
        <v>29.9</v>
      </c>
      <c r="G29" s="141">
        <v>4.2</v>
      </c>
      <c r="H29" s="140">
        <v>74129</v>
      </c>
      <c r="I29" s="87">
        <v>-23.7</v>
      </c>
      <c r="J29" s="140">
        <v>302533</v>
      </c>
      <c r="K29" s="87">
        <v>-4.5</v>
      </c>
      <c r="L29" s="141">
        <v>4.0999999999999996</v>
      </c>
    </row>
    <row r="30" spans="1:12" ht="11.45" customHeight="1" x14ac:dyDescent="0.2">
      <c r="A30" s="138">
        <f>IF(D30&lt;&gt;"",COUNTA($D$14:D30),"")</f>
        <v>17</v>
      </c>
      <c r="B30" s="89" t="s">
        <v>139</v>
      </c>
      <c r="C30" s="135">
        <v>56689</v>
      </c>
      <c r="D30" s="70">
        <v>5</v>
      </c>
      <c r="E30" s="136">
        <v>240957</v>
      </c>
      <c r="F30" s="70">
        <v>33.799999999999997</v>
      </c>
      <c r="G30" s="137">
        <v>4.3</v>
      </c>
      <c r="H30" s="136">
        <v>73428</v>
      </c>
      <c r="I30" s="70">
        <v>-21.4</v>
      </c>
      <c r="J30" s="136">
        <v>300467</v>
      </c>
      <c r="K30" s="70">
        <v>-2</v>
      </c>
      <c r="L30" s="137">
        <v>4.0999999999999996</v>
      </c>
    </row>
    <row r="31" spans="1:12" ht="11.45" customHeight="1" x14ac:dyDescent="0.2">
      <c r="A31" s="138">
        <f>IF(D31&lt;&gt;"",COUNTA($D$14:D31),"")</f>
        <v>18</v>
      </c>
      <c r="B31" s="89" t="s">
        <v>140</v>
      </c>
      <c r="C31" s="135">
        <v>623</v>
      </c>
      <c r="D31" s="70">
        <v>-73.3</v>
      </c>
      <c r="E31" s="136">
        <v>1846</v>
      </c>
      <c r="F31" s="70">
        <v>-73</v>
      </c>
      <c r="G31" s="137">
        <v>3</v>
      </c>
      <c r="H31" s="136">
        <v>701</v>
      </c>
      <c r="I31" s="70">
        <v>-80.8</v>
      </c>
      <c r="J31" s="136">
        <v>2066</v>
      </c>
      <c r="K31" s="70">
        <v>-79.7</v>
      </c>
      <c r="L31" s="137">
        <v>2.9</v>
      </c>
    </row>
    <row r="32" spans="1:12" ht="30" customHeight="1" x14ac:dyDescent="0.2">
      <c r="A32" s="138" t="str">
        <f>IF(D32&lt;&gt;"",COUNTA($D$14:D32),"")</f>
        <v/>
      </c>
      <c r="B32" s="89" t="s">
        <v>163</v>
      </c>
      <c r="C32" s="135"/>
      <c r="D32" s="70"/>
      <c r="E32" s="136"/>
      <c r="F32" s="70"/>
      <c r="G32" s="137"/>
      <c r="H32" s="136"/>
      <c r="I32" s="70"/>
      <c r="J32" s="136"/>
      <c r="K32" s="70"/>
      <c r="L32" s="137"/>
    </row>
    <row r="33" spans="1:12" s="75" customFormat="1" ht="30" customHeight="1" x14ac:dyDescent="0.2">
      <c r="A33" s="138">
        <f>IF(D33&lt;&gt;"",COUNTA($D$14:D33),"")</f>
        <v>19</v>
      </c>
      <c r="B33" s="85" t="s">
        <v>335</v>
      </c>
      <c r="C33" s="139">
        <v>25289</v>
      </c>
      <c r="D33" s="87">
        <v>-7.5</v>
      </c>
      <c r="E33" s="140">
        <v>122552</v>
      </c>
      <c r="F33" s="87">
        <v>4.5999999999999996</v>
      </c>
      <c r="G33" s="141">
        <v>4.8</v>
      </c>
      <c r="H33" s="140">
        <v>34276</v>
      </c>
      <c r="I33" s="87">
        <v>-29.5</v>
      </c>
      <c r="J33" s="140">
        <v>153940</v>
      </c>
      <c r="K33" s="87">
        <v>-23.9</v>
      </c>
      <c r="L33" s="141">
        <v>4.5</v>
      </c>
    </row>
    <row r="34" spans="1:12" ht="11.45" customHeight="1" x14ac:dyDescent="0.2">
      <c r="A34" s="138">
        <f>IF(D34&lt;&gt;"",COUNTA($D$14:D34),"")</f>
        <v>20</v>
      </c>
      <c r="B34" s="89" t="s">
        <v>139</v>
      </c>
      <c r="C34" s="135">
        <v>24692</v>
      </c>
      <c r="D34" s="70">
        <v>-5.4</v>
      </c>
      <c r="E34" s="136">
        <v>120677</v>
      </c>
      <c r="F34" s="70">
        <v>6.3</v>
      </c>
      <c r="G34" s="137">
        <v>4.9000000000000004</v>
      </c>
      <c r="H34" s="136">
        <v>33532</v>
      </c>
      <c r="I34" s="70">
        <v>-28.4</v>
      </c>
      <c r="J34" s="136">
        <v>151739</v>
      </c>
      <c r="K34" s="70">
        <v>-23</v>
      </c>
      <c r="L34" s="137">
        <v>4.5</v>
      </c>
    </row>
    <row r="35" spans="1:12" ht="11.45" customHeight="1" x14ac:dyDescent="0.2">
      <c r="A35" s="138">
        <f>IF(D35&lt;&gt;"",COUNTA($D$14:D35),"")</f>
        <v>21</v>
      </c>
      <c r="B35" s="89" t="s">
        <v>140</v>
      </c>
      <c r="C35" s="135">
        <v>597</v>
      </c>
      <c r="D35" s="70">
        <v>-51.9</v>
      </c>
      <c r="E35" s="136">
        <v>1875</v>
      </c>
      <c r="F35" s="70">
        <v>-48.3</v>
      </c>
      <c r="G35" s="137">
        <v>3.1</v>
      </c>
      <c r="H35" s="136">
        <v>744</v>
      </c>
      <c r="I35" s="70">
        <v>-59</v>
      </c>
      <c r="J35" s="136">
        <v>2201</v>
      </c>
      <c r="K35" s="70">
        <v>-58.8</v>
      </c>
      <c r="L35" s="137">
        <v>3</v>
      </c>
    </row>
    <row r="36" spans="1:12" s="75" customFormat="1" ht="20.100000000000001" customHeight="1" x14ac:dyDescent="0.2">
      <c r="A36" s="138">
        <f>IF(D36&lt;&gt;"",COUNTA($D$14:D36),"")</f>
        <v>22</v>
      </c>
      <c r="B36" s="85" t="s">
        <v>165</v>
      </c>
      <c r="C36" s="139">
        <v>22660</v>
      </c>
      <c r="D36" s="87">
        <v>-15.8</v>
      </c>
      <c r="E36" s="140">
        <v>131625</v>
      </c>
      <c r="F36" s="87">
        <v>0</v>
      </c>
      <c r="G36" s="141">
        <v>5.8</v>
      </c>
      <c r="H36" s="140">
        <v>29215</v>
      </c>
      <c r="I36" s="87">
        <v>-34.200000000000003</v>
      </c>
      <c r="J36" s="140">
        <v>166557</v>
      </c>
      <c r="K36" s="87">
        <v>-21.4</v>
      </c>
      <c r="L36" s="141">
        <v>5.7</v>
      </c>
    </row>
    <row r="37" spans="1:12" ht="11.45" customHeight="1" x14ac:dyDescent="0.2">
      <c r="A37" s="138">
        <f>IF(D37&lt;&gt;"",COUNTA($D$14:D37),"")</f>
        <v>23</v>
      </c>
      <c r="B37" s="89" t="s">
        <v>139</v>
      </c>
      <c r="C37" s="135">
        <v>22087</v>
      </c>
      <c r="D37" s="70">
        <v>-13.9</v>
      </c>
      <c r="E37" s="136">
        <v>129281</v>
      </c>
      <c r="F37" s="70">
        <v>1.5</v>
      </c>
      <c r="G37" s="137">
        <v>5.9</v>
      </c>
      <c r="H37" s="136">
        <v>28600</v>
      </c>
      <c r="I37" s="70">
        <v>-33</v>
      </c>
      <c r="J37" s="136">
        <v>164009</v>
      </c>
      <c r="K37" s="70">
        <v>-20.399999999999999</v>
      </c>
      <c r="L37" s="137">
        <v>5.7</v>
      </c>
    </row>
    <row r="38" spans="1:12" ht="11.45" customHeight="1" x14ac:dyDescent="0.2">
      <c r="A38" s="138">
        <f>IF(D38&lt;&gt;"",COUNTA($D$14:D38),"")</f>
        <v>24</v>
      </c>
      <c r="B38" s="89" t="s">
        <v>140</v>
      </c>
      <c r="C38" s="135">
        <v>573</v>
      </c>
      <c r="D38" s="70">
        <v>-54</v>
      </c>
      <c r="E38" s="136">
        <v>2344</v>
      </c>
      <c r="F38" s="70">
        <v>-44</v>
      </c>
      <c r="G38" s="137">
        <v>4.0999999999999996</v>
      </c>
      <c r="H38" s="136">
        <v>615</v>
      </c>
      <c r="I38" s="70">
        <v>-62.9</v>
      </c>
      <c r="J38" s="136">
        <v>2548</v>
      </c>
      <c r="K38" s="70">
        <v>-55.5</v>
      </c>
      <c r="L38" s="137">
        <v>4.0999999999999996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3" sqref="C3:G3"/>
      <selection pane="topRight" activeCell="C3" sqref="C3:G3"/>
      <selection pane="bottomLeft" activeCell="C3" sqref="C3:G3"/>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60" t="s">
        <v>50</v>
      </c>
      <c r="B1" s="261"/>
      <c r="C1" s="234" t="s">
        <v>331</v>
      </c>
      <c r="D1" s="234"/>
      <c r="E1" s="234"/>
      <c r="F1" s="234"/>
      <c r="G1" s="234"/>
      <c r="H1" s="234"/>
      <c r="I1" s="234"/>
      <c r="J1" s="234"/>
      <c r="K1" s="234"/>
      <c r="L1" s="235"/>
    </row>
    <row r="2" spans="1:12" s="75" customFormat="1" ht="24.95" customHeight="1" x14ac:dyDescent="0.2">
      <c r="A2" s="262" t="s">
        <v>336</v>
      </c>
      <c r="B2" s="263"/>
      <c r="C2" s="264" t="s">
        <v>45</v>
      </c>
      <c r="D2" s="264"/>
      <c r="E2" s="264"/>
      <c r="F2" s="264"/>
      <c r="G2" s="264"/>
      <c r="H2" s="264"/>
      <c r="I2" s="264"/>
      <c r="J2" s="264"/>
      <c r="K2" s="264"/>
      <c r="L2" s="265"/>
    </row>
    <row r="3" spans="1:12" ht="11.45" customHeight="1" x14ac:dyDescent="0.2">
      <c r="A3" s="240" t="s">
        <v>104</v>
      </c>
      <c r="B3" s="242" t="s">
        <v>337</v>
      </c>
      <c r="C3" s="243" t="s">
        <v>420</v>
      </c>
      <c r="D3" s="242"/>
      <c r="E3" s="242"/>
      <c r="F3" s="242"/>
      <c r="G3" s="242"/>
      <c r="H3" s="242" t="s">
        <v>421</v>
      </c>
      <c r="I3" s="242"/>
      <c r="J3" s="242"/>
      <c r="K3" s="242"/>
      <c r="L3" s="244"/>
    </row>
    <row r="4" spans="1:12" s="75" customFormat="1" ht="11.45" customHeight="1" x14ac:dyDescent="0.2">
      <c r="A4" s="241"/>
      <c r="B4" s="242"/>
      <c r="C4" s="242" t="s">
        <v>106</v>
      </c>
      <c r="D4" s="242"/>
      <c r="E4" s="242" t="s">
        <v>107</v>
      </c>
      <c r="F4" s="242"/>
      <c r="G4" s="242" t="s">
        <v>130</v>
      </c>
      <c r="H4" s="242" t="s">
        <v>106</v>
      </c>
      <c r="I4" s="242"/>
      <c r="J4" s="242" t="s">
        <v>107</v>
      </c>
      <c r="K4" s="242"/>
      <c r="L4" s="244" t="s">
        <v>130</v>
      </c>
    </row>
    <row r="5" spans="1:12" s="75" customFormat="1" ht="11.45" customHeight="1" x14ac:dyDescent="0.2">
      <c r="A5" s="241"/>
      <c r="B5" s="242"/>
      <c r="C5" s="242" t="s">
        <v>131</v>
      </c>
      <c r="D5" s="242" t="s">
        <v>132</v>
      </c>
      <c r="E5" s="242" t="s">
        <v>131</v>
      </c>
      <c r="F5" s="242" t="s">
        <v>132</v>
      </c>
      <c r="G5" s="242"/>
      <c r="H5" s="242" t="s">
        <v>131</v>
      </c>
      <c r="I5" s="242" t="s">
        <v>133</v>
      </c>
      <c r="J5" s="242" t="s">
        <v>131</v>
      </c>
      <c r="K5" s="242" t="s">
        <v>133</v>
      </c>
      <c r="L5" s="244"/>
    </row>
    <row r="6" spans="1:12" s="75" customFormat="1" ht="11.45" customHeight="1" x14ac:dyDescent="0.2">
      <c r="A6" s="241"/>
      <c r="B6" s="242"/>
      <c r="C6" s="242"/>
      <c r="D6" s="242"/>
      <c r="E6" s="242"/>
      <c r="F6" s="242"/>
      <c r="G6" s="242"/>
      <c r="H6" s="242"/>
      <c r="I6" s="242"/>
      <c r="J6" s="242"/>
      <c r="K6" s="242"/>
      <c r="L6" s="244"/>
    </row>
    <row r="7" spans="1:12" s="75" customFormat="1" ht="11.45" customHeight="1" x14ac:dyDescent="0.2">
      <c r="A7" s="241"/>
      <c r="B7" s="242"/>
      <c r="C7" s="242"/>
      <c r="D7" s="242"/>
      <c r="E7" s="242"/>
      <c r="F7" s="242"/>
      <c r="G7" s="242"/>
      <c r="H7" s="242"/>
      <c r="I7" s="242"/>
      <c r="J7" s="242"/>
      <c r="K7" s="242"/>
      <c r="L7" s="244"/>
    </row>
    <row r="8" spans="1:12" s="75" customFormat="1" ht="11.45" customHeight="1" x14ac:dyDescent="0.2">
      <c r="A8" s="241"/>
      <c r="B8" s="242"/>
      <c r="C8" s="242"/>
      <c r="D8" s="242"/>
      <c r="E8" s="242"/>
      <c r="F8" s="242"/>
      <c r="G8" s="242"/>
      <c r="H8" s="242"/>
      <c r="I8" s="242"/>
      <c r="J8" s="242"/>
      <c r="K8" s="242"/>
      <c r="L8" s="244"/>
    </row>
    <row r="9" spans="1:12" s="75" customFormat="1" ht="11.45" customHeight="1" x14ac:dyDescent="0.2">
      <c r="A9" s="241"/>
      <c r="B9" s="242"/>
      <c r="C9" s="242"/>
      <c r="D9" s="242"/>
      <c r="E9" s="242"/>
      <c r="F9" s="242"/>
      <c r="G9" s="242"/>
      <c r="H9" s="242"/>
      <c r="I9" s="242"/>
      <c r="J9" s="242"/>
      <c r="K9" s="242"/>
      <c r="L9" s="244"/>
    </row>
    <row r="10" spans="1:12" s="75" customFormat="1" ht="11.45" customHeight="1" x14ac:dyDescent="0.2">
      <c r="A10" s="241"/>
      <c r="B10" s="242"/>
      <c r="C10" s="242"/>
      <c r="D10" s="242"/>
      <c r="E10" s="242"/>
      <c r="F10" s="242"/>
      <c r="G10" s="242"/>
      <c r="H10" s="242"/>
      <c r="I10" s="242"/>
      <c r="J10" s="242"/>
      <c r="K10" s="242"/>
      <c r="L10" s="244"/>
    </row>
    <row r="11" spans="1:12" s="75" customFormat="1" ht="11.45" customHeight="1" x14ac:dyDescent="0.2">
      <c r="A11" s="241"/>
      <c r="B11" s="242"/>
      <c r="C11" s="77" t="s">
        <v>110</v>
      </c>
      <c r="D11" s="77" t="s">
        <v>134</v>
      </c>
      <c r="E11" s="77" t="s">
        <v>110</v>
      </c>
      <c r="F11" s="77" t="s">
        <v>134</v>
      </c>
      <c r="G11" s="242" t="s">
        <v>110</v>
      </c>
      <c r="H11" s="242"/>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208240</v>
      </c>
      <c r="D14" s="87">
        <v>-6.5</v>
      </c>
      <c r="E14" s="140">
        <v>977325</v>
      </c>
      <c r="F14" s="87">
        <v>13.8</v>
      </c>
      <c r="G14" s="141">
        <v>4.7</v>
      </c>
      <c r="H14" s="140">
        <v>273391</v>
      </c>
      <c r="I14" s="87">
        <v>-31.1</v>
      </c>
      <c r="J14" s="140">
        <v>1220083</v>
      </c>
      <c r="K14" s="87">
        <v>-18.2</v>
      </c>
      <c r="L14" s="141">
        <v>4.5</v>
      </c>
    </row>
    <row r="15" spans="1:12" s="75" customFormat="1" ht="11.45" customHeight="1" x14ac:dyDescent="0.2">
      <c r="A15" s="138">
        <f>IF(D15&lt;&gt;"",COUNTA($D$14:D15),"")</f>
        <v>2</v>
      </c>
      <c r="B15" s="89" t="s">
        <v>136</v>
      </c>
      <c r="C15" s="135">
        <v>202967</v>
      </c>
      <c r="D15" s="70">
        <v>-2.1</v>
      </c>
      <c r="E15" s="136">
        <v>958941</v>
      </c>
      <c r="F15" s="70">
        <v>18.100000000000001</v>
      </c>
      <c r="G15" s="137">
        <v>4.7</v>
      </c>
      <c r="H15" s="136">
        <v>266839</v>
      </c>
      <c r="I15" s="70">
        <v>-28.7</v>
      </c>
      <c r="J15" s="136">
        <v>1197977</v>
      </c>
      <c r="K15" s="70">
        <v>-15.9</v>
      </c>
      <c r="L15" s="137">
        <v>4.5</v>
      </c>
    </row>
    <row r="16" spans="1:12" ht="11.45" customHeight="1" x14ac:dyDescent="0.2">
      <c r="A16" s="138">
        <f>IF(D16&lt;&gt;"",COUNTA($D$14:D16),"")</f>
        <v>3</v>
      </c>
      <c r="B16" s="89" t="s">
        <v>137</v>
      </c>
      <c r="C16" s="135">
        <v>5273</v>
      </c>
      <c r="D16" s="70">
        <v>-65.900000000000006</v>
      </c>
      <c r="E16" s="136">
        <v>18384</v>
      </c>
      <c r="F16" s="70">
        <v>-60.7</v>
      </c>
      <c r="G16" s="137">
        <v>3.5</v>
      </c>
      <c r="H16" s="136">
        <v>6552</v>
      </c>
      <c r="I16" s="70">
        <v>-71.2</v>
      </c>
      <c r="J16" s="136">
        <v>22106</v>
      </c>
      <c r="K16" s="70">
        <v>-66.7</v>
      </c>
      <c r="L16" s="137">
        <v>3.4</v>
      </c>
    </row>
    <row r="17" spans="1:12" s="75" customFormat="1" ht="20.100000000000001" customHeight="1" x14ac:dyDescent="0.2">
      <c r="A17" s="138">
        <f>IF(D17&lt;&gt;"",COUNTA($D$14:D17),"")</f>
        <v>4</v>
      </c>
      <c r="B17" s="85" t="s">
        <v>168</v>
      </c>
      <c r="C17" s="139" t="s">
        <v>17</v>
      </c>
      <c r="D17" s="87" t="s">
        <v>17</v>
      </c>
      <c r="E17" s="87" t="s">
        <v>17</v>
      </c>
      <c r="F17" s="87" t="s">
        <v>17</v>
      </c>
      <c r="G17" s="87" t="s">
        <v>17</v>
      </c>
      <c r="H17" s="87" t="s">
        <v>17</v>
      </c>
      <c r="I17" s="87" t="s">
        <v>17</v>
      </c>
      <c r="J17" s="87" t="s">
        <v>17</v>
      </c>
      <c r="K17" s="87" t="s">
        <v>17</v>
      </c>
      <c r="L17" s="87" t="s">
        <v>17</v>
      </c>
    </row>
    <row r="18" spans="1:12" ht="11.45" customHeight="1" x14ac:dyDescent="0.2">
      <c r="A18" s="138">
        <f>IF(D18&lt;&gt;"",COUNTA($D$14:D18),"")</f>
        <v>5</v>
      </c>
      <c r="B18" s="89" t="s">
        <v>139</v>
      </c>
      <c r="C18" s="135" t="s">
        <v>17</v>
      </c>
      <c r="D18" s="70" t="s">
        <v>17</v>
      </c>
      <c r="E18" s="70" t="s">
        <v>17</v>
      </c>
      <c r="F18" s="70" t="s">
        <v>17</v>
      </c>
      <c r="G18" s="70" t="s">
        <v>17</v>
      </c>
      <c r="H18" s="70" t="s">
        <v>17</v>
      </c>
      <c r="I18" s="70" t="s">
        <v>17</v>
      </c>
      <c r="J18" s="70" t="s">
        <v>17</v>
      </c>
      <c r="K18" s="70" t="s">
        <v>17</v>
      </c>
      <c r="L18" s="70" t="s">
        <v>17</v>
      </c>
    </row>
    <row r="19" spans="1:12" ht="11.45" customHeight="1" x14ac:dyDescent="0.2">
      <c r="A19" s="138">
        <f>IF(D19&lt;&gt;"",COUNTA($D$14:D19),"")</f>
        <v>6</v>
      </c>
      <c r="B19" s="89" t="s">
        <v>140</v>
      </c>
      <c r="C19" s="135" t="s">
        <v>17</v>
      </c>
      <c r="D19" s="70" t="s">
        <v>17</v>
      </c>
      <c r="E19" s="70" t="s">
        <v>17</v>
      </c>
      <c r="F19" s="70" t="s">
        <v>17</v>
      </c>
      <c r="G19" s="70" t="s">
        <v>17</v>
      </c>
      <c r="H19" s="70" t="s">
        <v>17</v>
      </c>
      <c r="I19" s="70" t="s">
        <v>17</v>
      </c>
      <c r="J19" s="70" t="s">
        <v>17</v>
      </c>
      <c r="K19" s="70" t="s">
        <v>17</v>
      </c>
      <c r="L19" s="70" t="s">
        <v>17</v>
      </c>
    </row>
    <row r="20" spans="1:12" ht="20.100000000000001" customHeight="1" x14ac:dyDescent="0.2">
      <c r="A20" s="138">
        <f>IF(D20&lt;&gt;"",COUNTA($D$14:D20),"")</f>
        <v>7</v>
      </c>
      <c r="B20" s="85" t="s">
        <v>169</v>
      </c>
      <c r="C20" s="139" t="s">
        <v>17</v>
      </c>
      <c r="D20" s="87" t="s">
        <v>17</v>
      </c>
      <c r="E20" s="87" t="s">
        <v>17</v>
      </c>
      <c r="F20" s="87" t="s">
        <v>17</v>
      </c>
      <c r="G20" s="87" t="s">
        <v>17</v>
      </c>
      <c r="H20" s="87" t="s">
        <v>17</v>
      </c>
      <c r="I20" s="87" t="s">
        <v>17</v>
      </c>
      <c r="J20" s="87" t="s">
        <v>17</v>
      </c>
      <c r="K20" s="87" t="s">
        <v>17</v>
      </c>
      <c r="L20" s="87" t="s">
        <v>17</v>
      </c>
    </row>
    <row r="21" spans="1:12" ht="11.45" customHeight="1" x14ac:dyDescent="0.2">
      <c r="A21" s="138">
        <f>IF(D21&lt;&gt;"",COUNTA($D$14:D21),"")</f>
        <v>8</v>
      </c>
      <c r="B21" s="89" t="s">
        <v>139</v>
      </c>
      <c r="C21" s="135" t="s">
        <v>17</v>
      </c>
      <c r="D21" s="70" t="s">
        <v>17</v>
      </c>
      <c r="E21" s="70" t="s">
        <v>17</v>
      </c>
      <c r="F21" s="70" t="s">
        <v>17</v>
      </c>
      <c r="G21" s="70" t="s">
        <v>17</v>
      </c>
      <c r="H21" s="70" t="s">
        <v>17</v>
      </c>
      <c r="I21" s="70" t="s">
        <v>17</v>
      </c>
      <c r="J21" s="70" t="s">
        <v>17</v>
      </c>
      <c r="K21" s="70" t="s">
        <v>17</v>
      </c>
      <c r="L21" s="70" t="s">
        <v>17</v>
      </c>
    </row>
    <row r="22" spans="1:12" ht="11.45" customHeight="1" x14ac:dyDescent="0.2">
      <c r="A22" s="138">
        <f>IF(D22&lt;&gt;"",COUNTA($D$14:D22),"")</f>
        <v>9</v>
      </c>
      <c r="B22" s="89" t="s">
        <v>140</v>
      </c>
      <c r="C22" s="135" t="s">
        <v>17</v>
      </c>
      <c r="D22" s="70" t="s">
        <v>17</v>
      </c>
      <c r="E22" s="70" t="s">
        <v>17</v>
      </c>
      <c r="F22" s="70" t="s">
        <v>17</v>
      </c>
      <c r="G22" s="70" t="s">
        <v>17</v>
      </c>
      <c r="H22" s="70" t="s">
        <v>17</v>
      </c>
      <c r="I22" s="70" t="s">
        <v>17</v>
      </c>
      <c r="J22" s="70" t="s">
        <v>17</v>
      </c>
      <c r="K22" s="70" t="s">
        <v>17</v>
      </c>
      <c r="L22" s="70" t="s">
        <v>17</v>
      </c>
    </row>
    <row r="23" spans="1:12" ht="30" customHeight="1" x14ac:dyDescent="0.2">
      <c r="A23" s="138">
        <f>IF(D23&lt;&gt;"",COUNTA($D$14:D23),"")</f>
        <v>10</v>
      </c>
      <c r="B23" s="85" t="s">
        <v>170</v>
      </c>
      <c r="C23" s="139">
        <v>54136</v>
      </c>
      <c r="D23" s="87">
        <v>-0.5</v>
      </c>
      <c r="E23" s="140">
        <v>231608</v>
      </c>
      <c r="F23" s="87">
        <v>29</v>
      </c>
      <c r="G23" s="141">
        <v>4.3</v>
      </c>
      <c r="H23" s="140">
        <v>69996</v>
      </c>
      <c r="I23" s="87">
        <v>-25.4</v>
      </c>
      <c r="J23" s="140">
        <v>288132</v>
      </c>
      <c r="K23" s="87">
        <v>-5.8</v>
      </c>
      <c r="L23" s="141">
        <v>4.0999999999999996</v>
      </c>
    </row>
    <row r="24" spans="1:12" ht="11.45" customHeight="1" x14ac:dyDescent="0.2">
      <c r="A24" s="138">
        <f>IF(D24&lt;&gt;"",COUNTA($D$14:D24),"")</f>
        <v>11</v>
      </c>
      <c r="B24" s="89" t="s">
        <v>139</v>
      </c>
      <c r="C24" s="135">
        <v>53533</v>
      </c>
      <c r="D24" s="70">
        <v>2.5</v>
      </c>
      <c r="E24" s="136">
        <v>229789</v>
      </c>
      <c r="F24" s="70">
        <v>32.9</v>
      </c>
      <c r="G24" s="137">
        <v>4.3</v>
      </c>
      <c r="H24" s="136">
        <v>69319</v>
      </c>
      <c r="I24" s="70">
        <v>-23.3</v>
      </c>
      <c r="J24" s="136">
        <v>286102</v>
      </c>
      <c r="K24" s="70">
        <v>-3.4</v>
      </c>
      <c r="L24" s="137">
        <v>4.0999999999999996</v>
      </c>
    </row>
    <row r="25" spans="1:12" s="75" customFormat="1" ht="11.45" customHeight="1" x14ac:dyDescent="0.2">
      <c r="A25" s="138">
        <f>IF(D25&lt;&gt;"",COUNTA($D$14:D25),"")</f>
        <v>12</v>
      </c>
      <c r="B25" s="89" t="s">
        <v>140</v>
      </c>
      <c r="C25" s="135">
        <v>603</v>
      </c>
      <c r="D25" s="70">
        <v>-72.5</v>
      </c>
      <c r="E25" s="136">
        <v>1819</v>
      </c>
      <c r="F25" s="70">
        <v>-72.5</v>
      </c>
      <c r="G25" s="137">
        <v>3</v>
      </c>
      <c r="H25" s="136">
        <v>677</v>
      </c>
      <c r="I25" s="70">
        <v>-80.2</v>
      </c>
      <c r="J25" s="136">
        <v>2030</v>
      </c>
      <c r="K25" s="70">
        <v>-79.400000000000006</v>
      </c>
      <c r="L25" s="137">
        <v>3</v>
      </c>
    </row>
    <row r="26" spans="1:12" ht="20.100000000000001" customHeight="1" x14ac:dyDescent="0.2">
      <c r="A26" s="138">
        <f>IF(D26&lt;&gt;"",COUNTA($D$14:D26),"")</f>
        <v>13</v>
      </c>
      <c r="B26" s="85" t="s">
        <v>171</v>
      </c>
      <c r="C26" s="139">
        <v>32019</v>
      </c>
      <c r="D26" s="87">
        <v>5.7</v>
      </c>
      <c r="E26" s="140">
        <v>150452</v>
      </c>
      <c r="F26" s="87">
        <v>17</v>
      </c>
      <c r="G26" s="141">
        <v>4.7</v>
      </c>
      <c r="H26" s="140">
        <v>41601</v>
      </c>
      <c r="I26" s="87">
        <v>-29</v>
      </c>
      <c r="J26" s="140">
        <v>187068</v>
      </c>
      <c r="K26" s="87">
        <v>-24.4</v>
      </c>
      <c r="L26" s="141">
        <v>4.5</v>
      </c>
    </row>
    <row r="27" spans="1:12" ht="11.45" customHeight="1" x14ac:dyDescent="0.2">
      <c r="A27" s="138">
        <f>IF(D27&lt;&gt;"",COUNTA($D$14:D27),"")</f>
        <v>14</v>
      </c>
      <c r="B27" s="89" t="s">
        <v>139</v>
      </c>
      <c r="C27" s="135">
        <v>31578</v>
      </c>
      <c r="D27" s="70">
        <v>10.1</v>
      </c>
      <c r="E27" s="136">
        <v>148811</v>
      </c>
      <c r="F27" s="70">
        <v>19.8</v>
      </c>
      <c r="G27" s="137">
        <v>4.7</v>
      </c>
      <c r="H27" s="136">
        <v>41130</v>
      </c>
      <c r="I27" s="70">
        <v>-26.9</v>
      </c>
      <c r="J27" s="136">
        <v>185358</v>
      </c>
      <c r="K27" s="70">
        <v>-23.2</v>
      </c>
      <c r="L27" s="137">
        <v>4.5</v>
      </c>
    </row>
    <row r="28" spans="1:12" s="75" customFormat="1" ht="11.45" customHeight="1" x14ac:dyDescent="0.2">
      <c r="A28" s="138">
        <f>IF(D28&lt;&gt;"",COUNTA($D$14:D28),"")</f>
        <v>15</v>
      </c>
      <c r="B28" s="89" t="s">
        <v>140</v>
      </c>
      <c r="C28" s="135">
        <v>441</v>
      </c>
      <c r="D28" s="70">
        <v>-72.5</v>
      </c>
      <c r="E28" s="136">
        <v>1641</v>
      </c>
      <c r="F28" s="70">
        <v>-62.7</v>
      </c>
      <c r="G28" s="137">
        <v>3.7</v>
      </c>
      <c r="H28" s="136">
        <v>471</v>
      </c>
      <c r="I28" s="70">
        <v>-79.7</v>
      </c>
      <c r="J28" s="136">
        <v>1710</v>
      </c>
      <c r="K28" s="70">
        <v>-71.900000000000006</v>
      </c>
      <c r="L28" s="137">
        <v>3.6</v>
      </c>
    </row>
    <row r="29" spans="1:12" ht="20.100000000000001" customHeight="1" x14ac:dyDescent="0.2">
      <c r="A29" s="138">
        <f>IF(D29&lt;&gt;"",COUNTA($D$14:D29),"")</f>
        <v>16</v>
      </c>
      <c r="B29" s="85" t="s">
        <v>172</v>
      </c>
      <c r="C29" s="139">
        <v>59188</v>
      </c>
      <c r="D29" s="87">
        <v>-13</v>
      </c>
      <c r="E29" s="140">
        <v>303262</v>
      </c>
      <c r="F29" s="87">
        <v>7.6</v>
      </c>
      <c r="G29" s="141">
        <v>5.0999999999999996</v>
      </c>
      <c r="H29" s="140">
        <v>78919</v>
      </c>
      <c r="I29" s="87">
        <v>-31.8</v>
      </c>
      <c r="J29" s="140">
        <v>375457</v>
      </c>
      <c r="K29" s="87">
        <v>-18.5</v>
      </c>
      <c r="L29" s="141">
        <v>4.8</v>
      </c>
    </row>
    <row r="30" spans="1:12" ht="11.45" customHeight="1" x14ac:dyDescent="0.2">
      <c r="A30" s="138">
        <f>IF(D30&lt;&gt;"",COUNTA($D$14:D30),"")</f>
        <v>17</v>
      </c>
      <c r="B30" s="89" t="s">
        <v>139</v>
      </c>
      <c r="C30" s="135">
        <v>56785</v>
      </c>
      <c r="D30" s="70">
        <v>-7.3</v>
      </c>
      <c r="E30" s="136">
        <v>295171</v>
      </c>
      <c r="F30" s="70">
        <v>13.4</v>
      </c>
      <c r="G30" s="137">
        <v>5.2</v>
      </c>
      <c r="H30" s="136">
        <v>75878</v>
      </c>
      <c r="I30" s="70">
        <v>-28.6</v>
      </c>
      <c r="J30" s="136">
        <v>365352</v>
      </c>
      <c r="K30" s="70">
        <v>-15.1</v>
      </c>
      <c r="L30" s="137">
        <v>4.8</v>
      </c>
    </row>
    <row r="31" spans="1:12" ht="11.45" customHeight="1" x14ac:dyDescent="0.2">
      <c r="A31" s="138">
        <f>IF(D31&lt;&gt;"",COUNTA($D$14:D31),"")</f>
        <v>18</v>
      </c>
      <c r="B31" s="89" t="s">
        <v>140</v>
      </c>
      <c r="C31" s="135">
        <v>2403</v>
      </c>
      <c r="D31" s="70">
        <v>-64.400000000000006</v>
      </c>
      <c r="E31" s="136">
        <v>8091</v>
      </c>
      <c r="F31" s="70">
        <v>-62.6</v>
      </c>
      <c r="G31" s="137">
        <v>3.4</v>
      </c>
      <c r="H31" s="136">
        <v>3041</v>
      </c>
      <c r="I31" s="70">
        <v>-68.2</v>
      </c>
      <c r="J31" s="136">
        <v>10105</v>
      </c>
      <c r="K31" s="70">
        <v>-66.5</v>
      </c>
      <c r="L31" s="137">
        <v>3.3</v>
      </c>
    </row>
    <row r="32" spans="1:12" s="75" customFormat="1" ht="20.100000000000001" customHeight="1" x14ac:dyDescent="0.2">
      <c r="A32" s="138">
        <f>IF(D32&lt;&gt;"",COUNTA($D$14:D32),"")</f>
        <v>19</v>
      </c>
      <c r="B32" s="85" t="s">
        <v>173</v>
      </c>
      <c r="C32" s="139">
        <v>18947</v>
      </c>
      <c r="D32" s="87">
        <v>-1.9</v>
      </c>
      <c r="E32" s="140">
        <v>76199</v>
      </c>
      <c r="F32" s="87">
        <v>24.9</v>
      </c>
      <c r="G32" s="141">
        <v>4</v>
      </c>
      <c r="H32" s="140">
        <v>26463</v>
      </c>
      <c r="I32" s="87">
        <v>-38.6</v>
      </c>
      <c r="J32" s="140">
        <v>100166</v>
      </c>
      <c r="K32" s="87">
        <v>-19.8</v>
      </c>
      <c r="L32" s="141">
        <v>3.8</v>
      </c>
    </row>
    <row r="33" spans="1:12" ht="11.45" customHeight="1" x14ac:dyDescent="0.2">
      <c r="A33" s="138">
        <f>IF(D33&lt;&gt;"",COUNTA($D$14:D33),"")</f>
        <v>20</v>
      </c>
      <c r="B33" s="89" t="s">
        <v>139</v>
      </c>
      <c r="C33" s="135">
        <v>18546</v>
      </c>
      <c r="D33" s="70">
        <v>2.7</v>
      </c>
      <c r="E33" s="136">
        <v>75059</v>
      </c>
      <c r="F33" s="70">
        <v>29</v>
      </c>
      <c r="G33" s="137">
        <v>4</v>
      </c>
      <c r="H33" s="136">
        <v>25977</v>
      </c>
      <c r="I33" s="70">
        <v>-36.4</v>
      </c>
      <c r="J33" s="136">
        <v>98879</v>
      </c>
      <c r="K33" s="70">
        <v>-17.8</v>
      </c>
      <c r="L33" s="137">
        <v>3.8</v>
      </c>
    </row>
    <row r="34" spans="1:12" ht="11.45" customHeight="1" x14ac:dyDescent="0.2">
      <c r="A34" s="138">
        <f>IF(D34&lt;&gt;"",COUNTA($D$14:D34),"")</f>
        <v>21</v>
      </c>
      <c r="B34" s="89" t="s">
        <v>140</v>
      </c>
      <c r="C34" s="135">
        <v>401</v>
      </c>
      <c r="D34" s="70">
        <v>-67.900000000000006</v>
      </c>
      <c r="E34" s="136">
        <v>1140</v>
      </c>
      <c r="F34" s="70">
        <v>-59.8</v>
      </c>
      <c r="G34" s="137">
        <v>2.8</v>
      </c>
      <c r="H34" s="136">
        <v>486</v>
      </c>
      <c r="I34" s="70">
        <v>-78</v>
      </c>
      <c r="J34" s="136">
        <v>1287</v>
      </c>
      <c r="K34" s="70">
        <v>-71.8</v>
      </c>
      <c r="L34" s="137">
        <v>2.6</v>
      </c>
    </row>
    <row r="35" spans="1:12" s="75" customFormat="1" ht="20.100000000000001" customHeight="1" x14ac:dyDescent="0.2">
      <c r="A35" s="138">
        <f>IF(D35&lt;&gt;"",COUNTA($D$14:D35),"")</f>
        <v>22</v>
      </c>
      <c r="B35" s="85" t="s">
        <v>174</v>
      </c>
      <c r="C35" s="139">
        <v>28911</v>
      </c>
      <c r="D35" s="87">
        <v>-15.9</v>
      </c>
      <c r="E35" s="140">
        <v>154214</v>
      </c>
      <c r="F35" s="87">
        <v>-1</v>
      </c>
      <c r="G35" s="141">
        <v>5.3</v>
      </c>
      <c r="H35" s="140">
        <v>37248</v>
      </c>
      <c r="I35" s="87">
        <v>-35.6</v>
      </c>
      <c r="J35" s="140">
        <v>194847</v>
      </c>
      <c r="K35" s="87">
        <v>-23.3</v>
      </c>
      <c r="L35" s="141">
        <v>5.2</v>
      </c>
    </row>
    <row r="36" spans="1:12" ht="11.45" customHeight="1" x14ac:dyDescent="0.2">
      <c r="A36" s="138">
        <f>IF(D36&lt;&gt;"",COUNTA($D$14:D36),"")</f>
        <v>23</v>
      </c>
      <c r="B36" s="89" t="s">
        <v>139</v>
      </c>
      <c r="C36" s="135">
        <v>28077</v>
      </c>
      <c r="D36" s="70">
        <v>-13.6</v>
      </c>
      <c r="E36" s="136">
        <v>151096</v>
      </c>
      <c r="F36" s="70">
        <v>0.6</v>
      </c>
      <c r="G36" s="137">
        <v>5.4</v>
      </c>
      <c r="H36" s="136">
        <v>36334</v>
      </c>
      <c r="I36" s="70">
        <v>-34.299999999999997</v>
      </c>
      <c r="J36" s="136">
        <v>191440</v>
      </c>
      <c r="K36" s="70">
        <v>-22.3</v>
      </c>
      <c r="L36" s="137">
        <v>5.3</v>
      </c>
    </row>
    <row r="37" spans="1:12" x14ac:dyDescent="0.2">
      <c r="A37" s="138">
        <f>IF(D37&lt;&gt;"",COUNTA($D$14:D37),"")</f>
        <v>24</v>
      </c>
      <c r="B37" s="89" t="s">
        <v>140</v>
      </c>
      <c r="C37" s="135">
        <v>834</v>
      </c>
      <c r="D37" s="70">
        <v>-55.1</v>
      </c>
      <c r="E37" s="136">
        <v>3118</v>
      </c>
      <c r="F37" s="70">
        <v>-44.2</v>
      </c>
      <c r="G37" s="137">
        <v>3.7</v>
      </c>
      <c r="H37" s="136">
        <v>914</v>
      </c>
      <c r="I37" s="70">
        <v>-64.099999999999994</v>
      </c>
      <c r="J37" s="136">
        <v>3407</v>
      </c>
      <c r="K37" s="70">
        <v>-55.4</v>
      </c>
      <c r="L37" s="137">
        <v>3.7</v>
      </c>
    </row>
    <row r="38" spans="1:12" ht="20.100000000000001" customHeight="1" x14ac:dyDescent="0.2">
      <c r="A38" s="138">
        <f>IF(D38&lt;&gt;"",COUNTA($D$14:D38),"")</f>
        <v>25</v>
      </c>
      <c r="B38" s="85" t="s">
        <v>175</v>
      </c>
      <c r="C38" s="139" t="s">
        <v>17</v>
      </c>
      <c r="D38" s="87" t="s">
        <v>17</v>
      </c>
      <c r="E38" s="87" t="s">
        <v>17</v>
      </c>
      <c r="F38" s="87" t="s">
        <v>17</v>
      </c>
      <c r="G38" s="87" t="s">
        <v>17</v>
      </c>
      <c r="H38" s="87" t="s">
        <v>17</v>
      </c>
      <c r="I38" s="87" t="s">
        <v>17</v>
      </c>
      <c r="J38" s="87" t="s">
        <v>17</v>
      </c>
      <c r="K38" s="87" t="s">
        <v>17</v>
      </c>
      <c r="L38" s="87" t="s">
        <v>17</v>
      </c>
    </row>
    <row r="39" spans="1:12" ht="10.15" x14ac:dyDescent="0.2">
      <c r="A39" s="138">
        <f>IF(D39&lt;&gt;"",COUNTA($D$14:D39),"")</f>
        <v>26</v>
      </c>
      <c r="B39" s="89" t="s">
        <v>139</v>
      </c>
      <c r="C39" s="135" t="s">
        <v>17</v>
      </c>
      <c r="D39" s="70" t="s">
        <v>17</v>
      </c>
      <c r="E39" s="70" t="s">
        <v>17</v>
      </c>
      <c r="F39" s="70" t="s">
        <v>17</v>
      </c>
      <c r="G39" s="70" t="s">
        <v>17</v>
      </c>
      <c r="H39" s="70" t="s">
        <v>17</v>
      </c>
      <c r="I39" s="70" t="s">
        <v>17</v>
      </c>
      <c r="J39" s="70" t="s">
        <v>17</v>
      </c>
      <c r="K39" s="70" t="s">
        <v>17</v>
      </c>
      <c r="L39" s="70" t="s">
        <v>17</v>
      </c>
    </row>
    <row r="40" spans="1:12" ht="10.15" x14ac:dyDescent="0.2">
      <c r="A40" s="138">
        <f>IF(D40&lt;&gt;"",COUNTA($D$14:D40),"")</f>
        <v>27</v>
      </c>
      <c r="B40" s="89" t="s">
        <v>140</v>
      </c>
      <c r="C40" s="135" t="s">
        <v>17</v>
      </c>
      <c r="D40" s="70" t="s">
        <v>17</v>
      </c>
      <c r="E40" s="70" t="s">
        <v>17</v>
      </c>
      <c r="F40" s="70" t="s">
        <v>17</v>
      </c>
      <c r="G40" s="70" t="s">
        <v>17</v>
      </c>
      <c r="H40" s="70" t="s">
        <v>17</v>
      </c>
      <c r="I40" s="70" t="s">
        <v>17</v>
      </c>
      <c r="J40" s="70" t="s">
        <v>17</v>
      </c>
      <c r="K40" s="70" t="s">
        <v>17</v>
      </c>
      <c r="L40" s="70"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2" t="s">
        <v>54</v>
      </c>
      <c r="B1" s="223"/>
      <c r="C1" s="224" t="s">
        <v>338</v>
      </c>
      <c r="D1" s="224"/>
      <c r="E1" s="224"/>
      <c r="F1" s="224"/>
      <c r="G1" s="224"/>
      <c r="H1" s="224"/>
      <c r="I1" s="224"/>
      <c r="J1" s="224"/>
      <c r="K1" s="225"/>
    </row>
    <row r="2" spans="1:11" s="130" customFormat="1" ht="24.95" customHeight="1" x14ac:dyDescent="0.2">
      <c r="A2" s="226" t="s">
        <v>339</v>
      </c>
      <c r="B2" s="227"/>
      <c r="C2" s="228" t="s">
        <v>57</v>
      </c>
      <c r="D2" s="228"/>
      <c r="E2" s="228"/>
      <c r="F2" s="228"/>
      <c r="G2" s="228"/>
      <c r="H2" s="228"/>
      <c r="I2" s="228"/>
      <c r="J2" s="228"/>
      <c r="K2" s="229"/>
    </row>
    <row r="3" spans="1:11" ht="11.45" customHeight="1" x14ac:dyDescent="0.2">
      <c r="A3" s="230" t="s">
        <v>104</v>
      </c>
      <c r="B3" s="220" t="s">
        <v>340</v>
      </c>
      <c r="C3" s="272" t="s">
        <v>420</v>
      </c>
      <c r="D3" s="220"/>
      <c r="E3" s="220"/>
      <c r="F3" s="220"/>
      <c r="G3" s="220"/>
      <c r="H3" s="220"/>
      <c r="I3" s="220"/>
      <c r="J3" s="220"/>
      <c r="K3" s="221" t="s">
        <v>424</v>
      </c>
    </row>
    <row r="4" spans="1:11" ht="11.45" customHeight="1" x14ac:dyDescent="0.2">
      <c r="A4" s="230"/>
      <c r="B4" s="220"/>
      <c r="C4" s="220" t="s">
        <v>341</v>
      </c>
      <c r="D4" s="220"/>
      <c r="E4" s="220"/>
      <c r="F4" s="220" t="s">
        <v>342</v>
      </c>
      <c r="G4" s="220"/>
      <c r="H4" s="220"/>
      <c r="I4" s="220"/>
      <c r="J4" s="220"/>
      <c r="K4" s="221"/>
    </row>
    <row r="5" spans="1:11" ht="11.45" customHeight="1" x14ac:dyDescent="0.2">
      <c r="A5" s="230"/>
      <c r="B5" s="220"/>
      <c r="C5" s="220" t="s">
        <v>131</v>
      </c>
      <c r="D5" s="220" t="s">
        <v>343</v>
      </c>
      <c r="E5" s="220"/>
      <c r="F5" s="220" t="s">
        <v>131</v>
      </c>
      <c r="G5" s="220" t="s">
        <v>132</v>
      </c>
      <c r="H5" s="220" t="s">
        <v>344</v>
      </c>
      <c r="I5" s="273" t="s">
        <v>345</v>
      </c>
      <c r="J5" s="273"/>
      <c r="K5" s="221"/>
    </row>
    <row r="6" spans="1:11" ht="11.45" customHeight="1" x14ac:dyDescent="0.2">
      <c r="A6" s="230"/>
      <c r="B6" s="220"/>
      <c r="C6" s="220"/>
      <c r="D6" s="220" t="s">
        <v>346</v>
      </c>
      <c r="E6" s="220" t="s">
        <v>132</v>
      </c>
      <c r="F6" s="220"/>
      <c r="G6" s="220"/>
      <c r="H6" s="220"/>
      <c r="I6" s="220" t="s">
        <v>347</v>
      </c>
      <c r="J6" s="220" t="s">
        <v>348</v>
      </c>
      <c r="K6" s="221" t="s">
        <v>349</v>
      </c>
    </row>
    <row r="7" spans="1:11" ht="11.45" customHeight="1" x14ac:dyDescent="0.2">
      <c r="A7" s="230"/>
      <c r="B7" s="220"/>
      <c r="C7" s="220"/>
      <c r="D7" s="220"/>
      <c r="E7" s="220"/>
      <c r="F7" s="220"/>
      <c r="G7" s="220"/>
      <c r="H7" s="220"/>
      <c r="I7" s="220"/>
      <c r="J7" s="220"/>
      <c r="K7" s="221"/>
    </row>
    <row r="8" spans="1:11" ht="11.45" customHeight="1" x14ac:dyDescent="0.2">
      <c r="A8" s="230"/>
      <c r="B8" s="220"/>
      <c r="C8" s="220"/>
      <c r="D8" s="220"/>
      <c r="E8" s="220"/>
      <c r="F8" s="220"/>
      <c r="G8" s="220"/>
      <c r="H8" s="220"/>
      <c r="I8" s="220"/>
      <c r="J8" s="220"/>
      <c r="K8" s="221"/>
    </row>
    <row r="9" spans="1:11" ht="11.45" customHeight="1" x14ac:dyDescent="0.2">
      <c r="A9" s="230"/>
      <c r="B9" s="220"/>
      <c r="C9" s="220"/>
      <c r="D9" s="220"/>
      <c r="E9" s="220"/>
      <c r="F9" s="220"/>
      <c r="G9" s="220"/>
      <c r="H9" s="220"/>
      <c r="I9" s="220"/>
      <c r="J9" s="220"/>
      <c r="K9" s="221"/>
    </row>
    <row r="10" spans="1:11" ht="11.45" customHeight="1" x14ac:dyDescent="0.2">
      <c r="A10" s="230"/>
      <c r="B10" s="220"/>
      <c r="C10" s="220"/>
      <c r="D10" s="220"/>
      <c r="E10" s="220"/>
      <c r="F10" s="220"/>
      <c r="G10" s="220"/>
      <c r="H10" s="220"/>
      <c r="I10" s="220"/>
      <c r="J10" s="220"/>
      <c r="K10" s="221"/>
    </row>
    <row r="11" spans="1:11" ht="11.45" customHeight="1" x14ac:dyDescent="0.2">
      <c r="A11" s="230"/>
      <c r="B11" s="220"/>
      <c r="C11" s="220"/>
      <c r="D11" s="220"/>
      <c r="E11" s="220"/>
      <c r="F11" s="220"/>
      <c r="G11" s="220"/>
      <c r="H11" s="220"/>
      <c r="I11" s="220"/>
      <c r="J11" s="220"/>
      <c r="K11" s="221"/>
    </row>
    <row r="12" spans="1:11" ht="11.45" customHeight="1" x14ac:dyDescent="0.2">
      <c r="A12" s="230"/>
      <c r="B12" s="220"/>
      <c r="C12" s="220" t="s">
        <v>110</v>
      </c>
      <c r="D12" s="220"/>
      <c r="E12" s="58" t="s">
        <v>134</v>
      </c>
      <c r="F12" s="58" t="s">
        <v>110</v>
      </c>
      <c r="G12" s="220" t="s">
        <v>134</v>
      </c>
      <c r="H12" s="220"/>
      <c r="I12" s="58" t="s">
        <v>110</v>
      </c>
      <c r="J12" s="220" t="s">
        <v>134</v>
      </c>
      <c r="K12" s="221"/>
    </row>
    <row r="13" spans="1:11" ht="11.45" customHeight="1" x14ac:dyDescent="0.2">
      <c r="A13" s="61">
        <v>1</v>
      </c>
      <c r="B13" s="62">
        <v>2</v>
      </c>
      <c r="C13" s="63">
        <v>3</v>
      </c>
      <c r="D13" s="62">
        <v>4</v>
      </c>
      <c r="E13" s="63">
        <v>5</v>
      </c>
      <c r="F13" s="62">
        <v>6</v>
      </c>
      <c r="G13" s="63">
        <v>7</v>
      </c>
      <c r="H13" s="62">
        <v>8</v>
      </c>
      <c r="I13" s="63">
        <v>9</v>
      </c>
      <c r="J13" s="62">
        <v>10</v>
      </c>
      <c r="K13" s="131">
        <v>11</v>
      </c>
    </row>
    <row r="14" spans="1:11" ht="11.45" customHeight="1" x14ac:dyDescent="0.2">
      <c r="B14" s="142"/>
      <c r="C14" s="143"/>
      <c r="D14" s="143"/>
      <c r="E14" s="70"/>
      <c r="F14" s="84"/>
      <c r="G14" s="70"/>
      <c r="H14" s="144"/>
      <c r="I14" s="143"/>
      <c r="J14" s="137"/>
      <c r="K14" s="137"/>
    </row>
    <row r="15" spans="1:11" s="148" customFormat="1" ht="11.45" customHeight="1" x14ac:dyDescent="0.2">
      <c r="A15" s="138">
        <f>IF(D15&lt;&gt;"",COUNTA($D$15:D15),"")</f>
        <v>1</v>
      </c>
      <c r="B15" s="145" t="s">
        <v>135</v>
      </c>
      <c r="C15" s="146">
        <v>3338</v>
      </c>
      <c r="D15" s="146">
        <v>3215</v>
      </c>
      <c r="E15" s="87">
        <v>-2.6</v>
      </c>
      <c r="F15" s="140">
        <v>323695</v>
      </c>
      <c r="G15" s="87">
        <v>-0.4</v>
      </c>
      <c r="H15" s="147">
        <v>39.299999999999997</v>
      </c>
      <c r="I15" s="146">
        <v>342572</v>
      </c>
      <c r="J15" s="141">
        <v>94.5</v>
      </c>
      <c r="K15" s="141">
        <v>23.7</v>
      </c>
    </row>
    <row r="16" spans="1:11" s="149" customFormat="1" ht="30" customHeight="1" x14ac:dyDescent="0.2">
      <c r="A16" s="138">
        <f>IF(D16&lt;&gt;"",COUNTA($D$15:D16),"")</f>
        <v>2</v>
      </c>
      <c r="B16" s="145" t="s">
        <v>350</v>
      </c>
      <c r="C16" s="146">
        <v>1399</v>
      </c>
      <c r="D16" s="146">
        <v>1354</v>
      </c>
      <c r="E16" s="87">
        <v>-0.7</v>
      </c>
      <c r="F16" s="140">
        <v>86339</v>
      </c>
      <c r="G16" s="87">
        <v>0.2</v>
      </c>
      <c r="H16" s="147">
        <v>46.9</v>
      </c>
      <c r="I16" s="146">
        <v>90452</v>
      </c>
      <c r="J16" s="141">
        <v>95.5</v>
      </c>
      <c r="K16" s="141">
        <v>31.8</v>
      </c>
    </row>
    <row r="17" spans="1:11" s="149" customFormat="1" ht="11.45" customHeight="1" x14ac:dyDescent="0.2">
      <c r="A17" s="138">
        <f>IF(D17&lt;&gt;"",COUNTA($D$15:D17),"")</f>
        <v>3</v>
      </c>
      <c r="B17" s="69" t="s">
        <v>141</v>
      </c>
      <c r="C17" s="143">
        <v>651</v>
      </c>
      <c r="D17" s="143">
        <v>629</v>
      </c>
      <c r="E17" s="70">
        <v>-0.8</v>
      </c>
      <c r="F17" s="136">
        <v>61628</v>
      </c>
      <c r="G17" s="70">
        <v>0</v>
      </c>
      <c r="H17" s="144">
        <v>47.4</v>
      </c>
      <c r="I17" s="143">
        <v>64581</v>
      </c>
      <c r="J17" s="137">
        <v>95.4</v>
      </c>
      <c r="K17" s="137">
        <v>33.700000000000003</v>
      </c>
    </row>
    <row r="18" spans="1:11" s="149" customFormat="1" ht="11.45" customHeight="1" x14ac:dyDescent="0.2">
      <c r="A18" s="138">
        <f>IF(D18&lt;&gt;"",COUNTA($D$15:D18),"")</f>
        <v>4</v>
      </c>
      <c r="B18" s="69" t="s">
        <v>144</v>
      </c>
      <c r="C18" s="143">
        <v>250</v>
      </c>
      <c r="D18" s="143">
        <v>241</v>
      </c>
      <c r="E18" s="70">
        <v>0.4</v>
      </c>
      <c r="F18" s="136">
        <v>10980</v>
      </c>
      <c r="G18" s="70">
        <v>3.4</v>
      </c>
      <c r="H18" s="144">
        <v>48.3</v>
      </c>
      <c r="I18" s="143">
        <v>11444</v>
      </c>
      <c r="J18" s="137">
        <v>95.9</v>
      </c>
      <c r="K18" s="137">
        <v>30.2</v>
      </c>
    </row>
    <row r="19" spans="1:11" s="149" customFormat="1" ht="11.45" customHeight="1" x14ac:dyDescent="0.2">
      <c r="A19" s="138">
        <f>IF(D19&lt;&gt;"",COUNTA($D$15:D19),"")</f>
        <v>5</v>
      </c>
      <c r="B19" s="69" t="s">
        <v>145</v>
      </c>
      <c r="C19" s="143">
        <v>179</v>
      </c>
      <c r="D19" s="143">
        <v>172</v>
      </c>
      <c r="E19" s="70">
        <v>1.2</v>
      </c>
      <c r="F19" s="136">
        <v>5464</v>
      </c>
      <c r="G19" s="70">
        <v>2.8</v>
      </c>
      <c r="H19" s="144">
        <v>46.3</v>
      </c>
      <c r="I19" s="143">
        <v>5746</v>
      </c>
      <c r="J19" s="137">
        <v>95.1</v>
      </c>
      <c r="K19" s="137">
        <v>25.9</v>
      </c>
    </row>
    <row r="20" spans="1:11" s="149" customFormat="1" ht="11.45" customHeight="1" x14ac:dyDescent="0.2">
      <c r="A20" s="138">
        <f>IF(D20&lt;&gt;"",COUNTA($D$15:D20),"")</f>
        <v>6</v>
      </c>
      <c r="B20" s="69" t="s">
        <v>351</v>
      </c>
      <c r="C20" s="143">
        <v>319</v>
      </c>
      <c r="D20" s="143">
        <v>312</v>
      </c>
      <c r="E20" s="70">
        <v>-2.5</v>
      </c>
      <c r="F20" s="136">
        <v>8267</v>
      </c>
      <c r="G20" s="70">
        <v>-4.3</v>
      </c>
      <c r="H20" s="144">
        <v>41.6</v>
      </c>
      <c r="I20" s="143">
        <v>8681</v>
      </c>
      <c r="J20" s="137">
        <v>95.2</v>
      </c>
      <c r="K20" s="137">
        <v>22.3</v>
      </c>
    </row>
    <row r="21" spans="1:11" s="149" customFormat="1" ht="39.950000000000003" customHeight="1" x14ac:dyDescent="0.2">
      <c r="A21" s="138">
        <f>IF(D21&lt;&gt;"",COUNTA($D$15:D21),"")</f>
        <v>7</v>
      </c>
      <c r="B21" s="145" t="s">
        <v>352</v>
      </c>
      <c r="C21" s="146">
        <v>1939</v>
      </c>
      <c r="D21" s="146">
        <v>1861</v>
      </c>
      <c r="E21" s="87">
        <v>-4</v>
      </c>
      <c r="F21" s="140">
        <v>237356</v>
      </c>
      <c r="G21" s="87">
        <v>-0.7</v>
      </c>
      <c r="H21" s="147">
        <v>36.5</v>
      </c>
      <c r="I21" s="146">
        <v>252120</v>
      </c>
      <c r="J21" s="141">
        <v>94.1</v>
      </c>
      <c r="K21" s="141">
        <v>20.2</v>
      </c>
    </row>
    <row r="22" spans="1:11" s="149" customFormat="1" ht="11.45" customHeight="1" x14ac:dyDescent="0.2">
      <c r="A22" s="138">
        <f>IF(D22&lt;&gt;"",COUNTA($D$15:D22),"")</f>
        <v>8</v>
      </c>
      <c r="B22" s="69" t="s">
        <v>149</v>
      </c>
      <c r="C22" s="143">
        <v>99</v>
      </c>
      <c r="D22" s="143">
        <v>86</v>
      </c>
      <c r="E22" s="70">
        <v>-11.3</v>
      </c>
      <c r="F22" s="136">
        <v>6884</v>
      </c>
      <c r="G22" s="70">
        <v>-5.7</v>
      </c>
      <c r="H22" s="144">
        <v>29.1</v>
      </c>
      <c r="I22" s="143">
        <v>7508</v>
      </c>
      <c r="J22" s="137">
        <v>91.7</v>
      </c>
      <c r="K22" s="137">
        <v>18.399999999999999</v>
      </c>
    </row>
    <row r="23" spans="1:11" s="149" customFormat="1" ht="11.45" customHeight="1" x14ac:dyDescent="0.2">
      <c r="A23" s="138">
        <f>IF(D23&lt;&gt;"",COUNTA($D$15:D23),"")</f>
        <v>9</v>
      </c>
      <c r="B23" s="69" t="s">
        <v>150</v>
      </c>
      <c r="C23" s="143">
        <v>25</v>
      </c>
      <c r="D23" s="143">
        <v>23</v>
      </c>
      <c r="E23" s="70">
        <v>-4.2</v>
      </c>
      <c r="F23" s="136">
        <v>9152</v>
      </c>
      <c r="G23" s="70">
        <v>-2.9</v>
      </c>
      <c r="H23" s="144">
        <v>47.8</v>
      </c>
      <c r="I23" s="143">
        <v>9572</v>
      </c>
      <c r="J23" s="137">
        <v>95.6</v>
      </c>
      <c r="K23" s="137">
        <v>31.2</v>
      </c>
    </row>
    <row r="24" spans="1:11" s="148" customFormat="1" ht="11.45" customHeight="1" x14ac:dyDescent="0.2">
      <c r="A24" s="138">
        <f>IF(D24&lt;&gt;"",COUNTA($D$15:D24),"")</f>
        <v>10</v>
      </c>
      <c r="B24" s="150" t="s">
        <v>151</v>
      </c>
      <c r="C24" s="143">
        <v>1451</v>
      </c>
      <c r="D24" s="143">
        <v>1425</v>
      </c>
      <c r="E24" s="70">
        <v>-2.9</v>
      </c>
      <c r="F24" s="136">
        <v>99164</v>
      </c>
      <c r="G24" s="70">
        <v>0.4</v>
      </c>
      <c r="H24" s="144">
        <v>40</v>
      </c>
      <c r="I24" s="143">
        <v>103533</v>
      </c>
      <c r="J24" s="137">
        <v>95.8</v>
      </c>
      <c r="K24" s="137">
        <v>16.3</v>
      </c>
    </row>
    <row r="25" spans="1:11" s="149" customFormat="1" ht="11.45" customHeight="1" x14ac:dyDescent="0.2">
      <c r="A25" s="138">
        <f>IF(D25&lt;&gt;"",COUNTA($D$15:D25),"")</f>
        <v>11</v>
      </c>
      <c r="B25" s="69" t="s">
        <v>152</v>
      </c>
      <c r="C25" s="143">
        <v>99</v>
      </c>
      <c r="D25" s="143">
        <v>71</v>
      </c>
      <c r="E25" s="70">
        <v>-21.1</v>
      </c>
      <c r="F25" s="136">
        <v>7053</v>
      </c>
      <c r="G25" s="70">
        <v>-23.4</v>
      </c>
      <c r="H25" s="144">
        <v>13.8</v>
      </c>
      <c r="I25" s="143">
        <v>10156</v>
      </c>
      <c r="J25" s="137">
        <v>69.400000000000006</v>
      </c>
      <c r="K25" s="137">
        <v>10.5</v>
      </c>
    </row>
    <row r="26" spans="1:11" s="149" customFormat="1" ht="11.45" customHeight="1" x14ac:dyDescent="0.2">
      <c r="A26" s="138">
        <f>IF(D26&lt;&gt;"",COUNTA($D$15:D26),"")</f>
        <v>12</v>
      </c>
      <c r="B26" s="69" t="s">
        <v>353</v>
      </c>
      <c r="C26" s="143">
        <v>218</v>
      </c>
      <c r="D26" s="143">
        <v>212</v>
      </c>
      <c r="E26" s="70">
        <v>-0.5</v>
      </c>
      <c r="F26" s="136">
        <v>105768</v>
      </c>
      <c r="G26" s="70">
        <v>1.3</v>
      </c>
      <c r="H26" s="144">
        <v>31.1</v>
      </c>
      <c r="I26" s="143">
        <v>111292</v>
      </c>
      <c r="J26" s="137">
        <v>95</v>
      </c>
      <c r="K26" s="137">
        <v>15.8</v>
      </c>
    </row>
    <row r="27" spans="1:11" ht="23.45" customHeight="1" x14ac:dyDescent="0.2">
      <c r="A27" s="138">
        <f>IF(D27&lt;&gt;"",COUNTA($D$15:D27),"")</f>
        <v>13</v>
      </c>
      <c r="B27" s="69" t="s">
        <v>354</v>
      </c>
      <c r="C27" s="143">
        <v>47</v>
      </c>
      <c r="D27" s="143">
        <v>44</v>
      </c>
      <c r="E27" s="70">
        <v>-6.4</v>
      </c>
      <c r="F27" s="136">
        <v>9335</v>
      </c>
      <c r="G27" s="70">
        <v>-5.7</v>
      </c>
      <c r="H27" s="144">
        <v>70.099999999999994</v>
      </c>
      <c r="I27" s="143">
        <v>10059</v>
      </c>
      <c r="J27" s="137">
        <v>92.8</v>
      </c>
      <c r="K27" s="137">
        <v>74.099999999999994</v>
      </c>
    </row>
    <row r="28" spans="1:11" ht="11.45" customHeight="1" x14ac:dyDescent="0.2">
      <c r="A28" s="138">
        <f>IF(D28&lt;&gt;"",COUNTA($D$15:D28),"")</f>
        <v>14</v>
      </c>
      <c r="B28" s="69" t="s">
        <v>155</v>
      </c>
      <c r="C28" s="143" t="s">
        <v>14</v>
      </c>
      <c r="D28" s="143" t="s">
        <v>14</v>
      </c>
      <c r="E28" s="70" t="s">
        <v>14</v>
      </c>
      <c r="F28" s="136" t="s">
        <v>14</v>
      </c>
      <c r="G28" s="70" t="s">
        <v>14</v>
      </c>
      <c r="H28" s="144" t="s">
        <v>14</v>
      </c>
      <c r="I28" s="143" t="s">
        <v>14</v>
      </c>
      <c r="J28" s="137" t="s">
        <v>14</v>
      </c>
      <c r="K28" s="137" t="s">
        <v>14</v>
      </c>
    </row>
    <row r="29" spans="1:11" ht="11.45" customHeight="1" x14ac:dyDescent="0.2">
      <c r="G29" s="151"/>
      <c r="H29" s="15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57031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2" t="s">
        <v>54</v>
      </c>
      <c r="B1" s="233"/>
      <c r="C1" s="234" t="s">
        <v>338</v>
      </c>
      <c r="D1" s="234"/>
      <c r="E1" s="234"/>
      <c r="F1" s="234"/>
      <c r="G1" s="234"/>
      <c r="H1" s="234"/>
      <c r="I1" s="234"/>
      <c r="J1" s="234"/>
      <c r="K1" s="235"/>
    </row>
    <row r="2" spans="1:11" s="75" customFormat="1" ht="24.95" customHeight="1" x14ac:dyDescent="0.2">
      <c r="A2" s="236" t="s">
        <v>355</v>
      </c>
      <c r="B2" s="237"/>
      <c r="C2" s="238" t="s">
        <v>59</v>
      </c>
      <c r="D2" s="238"/>
      <c r="E2" s="238"/>
      <c r="F2" s="238"/>
      <c r="G2" s="238"/>
      <c r="H2" s="238"/>
      <c r="I2" s="238"/>
      <c r="J2" s="238"/>
      <c r="K2" s="239"/>
    </row>
    <row r="3" spans="1:11" ht="11.45" customHeight="1" x14ac:dyDescent="0.2">
      <c r="A3" s="240" t="s">
        <v>104</v>
      </c>
      <c r="B3" s="242" t="s">
        <v>356</v>
      </c>
      <c r="C3" s="274" t="s">
        <v>420</v>
      </c>
      <c r="D3" s="275"/>
      <c r="E3" s="275"/>
      <c r="F3" s="275"/>
      <c r="G3" s="275"/>
      <c r="H3" s="275"/>
      <c r="I3" s="275"/>
      <c r="J3" s="276"/>
      <c r="K3" s="244" t="s">
        <v>424</v>
      </c>
    </row>
    <row r="4" spans="1:11" ht="11.45" customHeight="1" x14ac:dyDescent="0.2">
      <c r="A4" s="240"/>
      <c r="B4" s="242"/>
      <c r="C4" s="242" t="s">
        <v>341</v>
      </c>
      <c r="D4" s="242"/>
      <c r="E4" s="242"/>
      <c r="F4" s="242" t="s">
        <v>357</v>
      </c>
      <c r="G4" s="242"/>
      <c r="H4" s="242"/>
      <c r="I4" s="242"/>
      <c r="J4" s="242"/>
      <c r="K4" s="244"/>
    </row>
    <row r="5" spans="1:11" ht="11.45" customHeight="1" x14ac:dyDescent="0.2">
      <c r="A5" s="240"/>
      <c r="B5" s="242"/>
      <c r="C5" s="242" t="s">
        <v>131</v>
      </c>
      <c r="D5" s="242" t="s">
        <v>358</v>
      </c>
      <c r="E5" s="242"/>
      <c r="F5" s="242" t="s">
        <v>131</v>
      </c>
      <c r="G5" s="242" t="s">
        <v>132</v>
      </c>
      <c r="H5" s="242" t="s">
        <v>359</v>
      </c>
      <c r="I5" s="277" t="s">
        <v>345</v>
      </c>
      <c r="J5" s="277"/>
      <c r="K5" s="244"/>
    </row>
    <row r="6" spans="1:11" ht="11.45" customHeight="1" x14ac:dyDescent="0.2">
      <c r="A6" s="240"/>
      <c r="B6" s="242"/>
      <c r="C6" s="242"/>
      <c r="D6" s="242" t="s">
        <v>346</v>
      </c>
      <c r="E6" s="242" t="s">
        <v>132</v>
      </c>
      <c r="F6" s="242"/>
      <c r="G6" s="242"/>
      <c r="H6" s="242"/>
      <c r="I6" s="242" t="s">
        <v>347</v>
      </c>
      <c r="J6" s="242" t="s">
        <v>348</v>
      </c>
      <c r="K6" s="244" t="s">
        <v>360</v>
      </c>
    </row>
    <row r="7" spans="1:11" ht="11.45" customHeight="1" x14ac:dyDescent="0.2">
      <c r="A7" s="240"/>
      <c r="B7" s="242"/>
      <c r="C7" s="242"/>
      <c r="D7" s="242"/>
      <c r="E7" s="242"/>
      <c r="F7" s="242"/>
      <c r="G7" s="242"/>
      <c r="H7" s="242"/>
      <c r="I7" s="242"/>
      <c r="J7" s="242"/>
      <c r="K7" s="244"/>
    </row>
    <row r="8" spans="1:11" ht="11.45" customHeight="1" x14ac:dyDescent="0.2">
      <c r="A8" s="240"/>
      <c r="B8" s="242"/>
      <c r="C8" s="242"/>
      <c r="D8" s="242"/>
      <c r="E8" s="242"/>
      <c r="F8" s="242"/>
      <c r="G8" s="242"/>
      <c r="H8" s="242"/>
      <c r="I8" s="242"/>
      <c r="J8" s="242"/>
      <c r="K8" s="244"/>
    </row>
    <row r="9" spans="1:11" ht="11.45" customHeight="1" x14ac:dyDescent="0.2">
      <c r="A9" s="240"/>
      <c r="B9" s="242"/>
      <c r="C9" s="242"/>
      <c r="D9" s="242"/>
      <c r="E9" s="242"/>
      <c r="F9" s="242"/>
      <c r="G9" s="242"/>
      <c r="H9" s="242"/>
      <c r="I9" s="242"/>
      <c r="J9" s="242"/>
      <c r="K9" s="244"/>
    </row>
    <row r="10" spans="1:11" ht="11.45" customHeight="1" x14ac:dyDescent="0.2">
      <c r="A10" s="240"/>
      <c r="B10" s="242"/>
      <c r="C10" s="242"/>
      <c r="D10" s="242"/>
      <c r="E10" s="242"/>
      <c r="F10" s="242"/>
      <c r="G10" s="242"/>
      <c r="H10" s="242"/>
      <c r="I10" s="242"/>
      <c r="J10" s="242"/>
      <c r="K10" s="244"/>
    </row>
    <row r="11" spans="1:11" ht="11.45" customHeight="1" x14ac:dyDescent="0.2">
      <c r="A11" s="240"/>
      <c r="B11" s="242"/>
      <c r="C11" s="242"/>
      <c r="D11" s="242"/>
      <c r="E11" s="242"/>
      <c r="F11" s="242"/>
      <c r="G11" s="242"/>
      <c r="H11" s="242"/>
      <c r="I11" s="242"/>
      <c r="J11" s="242"/>
      <c r="K11" s="244"/>
    </row>
    <row r="12" spans="1:11" ht="11.45" customHeight="1" x14ac:dyDescent="0.2">
      <c r="A12" s="240"/>
      <c r="B12" s="242"/>
      <c r="C12" s="242" t="s">
        <v>110</v>
      </c>
      <c r="D12" s="242"/>
      <c r="E12" s="77" t="s">
        <v>134</v>
      </c>
      <c r="F12" s="77" t="s">
        <v>110</v>
      </c>
      <c r="G12" s="242" t="s">
        <v>134</v>
      </c>
      <c r="H12" s="242"/>
      <c r="I12" s="77" t="s">
        <v>110</v>
      </c>
      <c r="J12" s="242" t="s">
        <v>134</v>
      </c>
      <c r="K12" s="244"/>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120"/>
      <c r="F14" s="136"/>
      <c r="G14" s="120"/>
      <c r="H14" s="120"/>
      <c r="I14" s="136"/>
      <c r="J14" s="121"/>
      <c r="K14" s="121"/>
    </row>
    <row r="15" spans="1:11" s="88" customFormat="1" ht="11.45" customHeight="1" x14ac:dyDescent="0.2">
      <c r="A15" s="138">
        <f>IF(C15&lt;&gt;"",COUNTA($C$15:C15),"")</f>
        <v>1</v>
      </c>
      <c r="B15" s="85" t="s">
        <v>135</v>
      </c>
      <c r="C15" s="140">
        <v>3338</v>
      </c>
      <c r="D15" s="140">
        <v>3215</v>
      </c>
      <c r="E15" s="123">
        <v>-2.6</v>
      </c>
      <c r="F15" s="140">
        <v>323695</v>
      </c>
      <c r="G15" s="123">
        <v>-0.4</v>
      </c>
      <c r="H15" s="123">
        <v>39.299999999999997</v>
      </c>
      <c r="I15" s="140">
        <v>342572</v>
      </c>
      <c r="J15" s="124">
        <v>94.5</v>
      </c>
      <c r="K15" s="124">
        <v>23.7</v>
      </c>
    </row>
    <row r="16" spans="1:11" s="90" customFormat="1" ht="22.5" customHeight="1" x14ac:dyDescent="0.2">
      <c r="A16" s="138">
        <f>IF(C16&lt;&gt;"",COUNTA($C$15:C16),"")</f>
        <v>2</v>
      </c>
      <c r="B16" s="89" t="s">
        <v>361</v>
      </c>
      <c r="C16" s="136">
        <v>1399</v>
      </c>
      <c r="D16" s="136">
        <v>1354</v>
      </c>
      <c r="E16" s="120">
        <v>-0.7</v>
      </c>
      <c r="F16" s="136">
        <v>86339</v>
      </c>
      <c r="G16" s="120">
        <v>0.2</v>
      </c>
      <c r="H16" s="120">
        <v>46.9</v>
      </c>
      <c r="I16" s="136">
        <v>90452</v>
      </c>
      <c r="J16" s="121">
        <v>95.5</v>
      </c>
      <c r="K16" s="121">
        <v>31.8</v>
      </c>
    </row>
    <row r="17" spans="1:11" s="90" customFormat="1" ht="11.45" customHeight="1" x14ac:dyDescent="0.2">
      <c r="A17" s="138">
        <f>IF(C17&lt;&gt;"",COUNTA($C$15:C17),"")</f>
        <v>3</v>
      </c>
      <c r="B17" s="89" t="s">
        <v>141</v>
      </c>
      <c r="C17" s="136">
        <v>651</v>
      </c>
      <c r="D17" s="136">
        <v>629</v>
      </c>
      <c r="E17" s="120">
        <v>-0.8</v>
      </c>
      <c r="F17" s="136">
        <v>61628</v>
      </c>
      <c r="G17" s="120">
        <v>0</v>
      </c>
      <c r="H17" s="120">
        <v>47.4</v>
      </c>
      <c r="I17" s="136">
        <v>64581</v>
      </c>
      <c r="J17" s="121">
        <v>95.4</v>
      </c>
      <c r="K17" s="121">
        <v>33.700000000000003</v>
      </c>
    </row>
    <row r="18" spans="1:11" s="88" customFormat="1" ht="11.45" customHeight="1" x14ac:dyDescent="0.2">
      <c r="A18" s="138">
        <f>IF(C18&lt;&gt;"",COUNTA($C$15:C18),"")</f>
        <v>4</v>
      </c>
      <c r="B18" s="89" t="s">
        <v>144</v>
      </c>
      <c r="C18" s="136">
        <v>250</v>
      </c>
      <c r="D18" s="136">
        <v>241</v>
      </c>
      <c r="E18" s="120">
        <v>0.4</v>
      </c>
      <c r="F18" s="136">
        <v>10980</v>
      </c>
      <c r="G18" s="120">
        <v>3.4</v>
      </c>
      <c r="H18" s="120">
        <v>48.3</v>
      </c>
      <c r="I18" s="136">
        <v>11444</v>
      </c>
      <c r="J18" s="121">
        <v>95.9</v>
      </c>
      <c r="K18" s="121">
        <v>30.2</v>
      </c>
    </row>
    <row r="19" spans="1:11" s="90" customFormat="1" ht="33" customHeight="1" x14ac:dyDescent="0.2">
      <c r="A19" s="138">
        <f>IF(C19&lt;&gt;"",COUNTA($C$15:C19),"")</f>
        <v>5</v>
      </c>
      <c r="B19" s="89" t="s">
        <v>362</v>
      </c>
      <c r="C19" s="136">
        <v>1939</v>
      </c>
      <c r="D19" s="136">
        <v>1861</v>
      </c>
      <c r="E19" s="120">
        <v>-4</v>
      </c>
      <c r="F19" s="136">
        <v>237356</v>
      </c>
      <c r="G19" s="120">
        <v>-0.7</v>
      </c>
      <c r="H19" s="120">
        <v>36.5</v>
      </c>
      <c r="I19" s="136">
        <v>252120</v>
      </c>
      <c r="J19" s="121">
        <v>94.1</v>
      </c>
      <c r="K19" s="121">
        <v>20.2</v>
      </c>
    </row>
    <row r="20" spans="1:11" s="90" customFormat="1" ht="18" customHeight="1" x14ac:dyDescent="0.2">
      <c r="A20" s="138">
        <f>IF(C20&lt;&gt;"",COUNTA($C$15:C20),"")</f>
        <v>6</v>
      </c>
      <c r="B20" s="85" t="s">
        <v>158</v>
      </c>
      <c r="C20" s="140">
        <v>779</v>
      </c>
      <c r="D20" s="140">
        <v>756</v>
      </c>
      <c r="E20" s="123">
        <v>-1.6</v>
      </c>
      <c r="F20" s="140">
        <v>70290</v>
      </c>
      <c r="G20" s="123">
        <v>-1.6</v>
      </c>
      <c r="H20" s="123">
        <v>40.799999999999997</v>
      </c>
      <c r="I20" s="140">
        <v>74217</v>
      </c>
      <c r="J20" s="124">
        <v>94.7</v>
      </c>
      <c r="K20" s="124">
        <v>23.1</v>
      </c>
    </row>
    <row r="21" spans="1:11" s="90" customFormat="1" ht="22.5" customHeight="1" x14ac:dyDescent="0.2">
      <c r="A21" s="138">
        <f>IF(C21&lt;&gt;"",COUNTA($C$15:C21),"")</f>
        <v>7</v>
      </c>
      <c r="B21" s="89" t="s">
        <v>363</v>
      </c>
      <c r="C21" s="136">
        <v>263</v>
      </c>
      <c r="D21" s="136">
        <v>250</v>
      </c>
      <c r="E21" s="120">
        <v>-2.2999999999999998</v>
      </c>
      <c r="F21" s="136">
        <v>18200</v>
      </c>
      <c r="G21" s="120">
        <v>0.5</v>
      </c>
      <c r="H21" s="120">
        <v>50.4</v>
      </c>
      <c r="I21" s="136">
        <v>19157</v>
      </c>
      <c r="J21" s="121">
        <v>95</v>
      </c>
      <c r="K21" s="121">
        <v>32.4</v>
      </c>
    </row>
    <row r="22" spans="1:11" s="90" customFormat="1" ht="11.45" customHeight="1" x14ac:dyDescent="0.2">
      <c r="A22" s="138">
        <f>IF(C22&lt;&gt;"",COUNTA($C$15:C22),"")</f>
        <v>8</v>
      </c>
      <c r="B22" s="89" t="s">
        <v>364</v>
      </c>
      <c r="C22" s="136">
        <v>121</v>
      </c>
      <c r="D22" s="136">
        <v>116</v>
      </c>
      <c r="E22" s="120">
        <v>-2.5</v>
      </c>
      <c r="F22" s="136">
        <v>13296</v>
      </c>
      <c r="G22" s="120">
        <v>1.1000000000000001</v>
      </c>
      <c r="H22" s="120">
        <v>50.2</v>
      </c>
      <c r="I22" s="136">
        <v>13929</v>
      </c>
      <c r="J22" s="121">
        <v>95.5</v>
      </c>
      <c r="K22" s="121">
        <v>35</v>
      </c>
    </row>
    <row r="23" spans="1:11" s="90" customFormat="1" ht="11.45" customHeight="1" x14ac:dyDescent="0.2">
      <c r="A23" s="138">
        <f>IF(C23&lt;&gt;"",COUNTA($C$15:C23),"")</f>
        <v>9</v>
      </c>
      <c r="B23" s="89" t="s">
        <v>365</v>
      </c>
      <c r="C23" s="136">
        <v>42</v>
      </c>
      <c r="D23" s="136">
        <v>39</v>
      </c>
      <c r="E23" s="120">
        <v>0</v>
      </c>
      <c r="F23" s="136">
        <v>1741</v>
      </c>
      <c r="G23" s="120">
        <v>2.6</v>
      </c>
      <c r="H23" s="120">
        <v>49.2</v>
      </c>
      <c r="I23" s="136">
        <v>1837</v>
      </c>
      <c r="J23" s="121">
        <v>94.8</v>
      </c>
      <c r="K23" s="121">
        <v>25.2</v>
      </c>
    </row>
    <row r="24" spans="1:11" s="90" customFormat="1" ht="33" customHeight="1" x14ac:dyDescent="0.2">
      <c r="A24" s="138">
        <f>IF(C24&lt;&gt;"",COUNTA($C$15:C24),"")</f>
        <v>10</v>
      </c>
      <c r="B24" s="89" t="s">
        <v>366</v>
      </c>
      <c r="C24" s="136">
        <v>516</v>
      </c>
      <c r="D24" s="136">
        <v>506</v>
      </c>
      <c r="E24" s="120">
        <v>-1.2</v>
      </c>
      <c r="F24" s="136">
        <v>52090</v>
      </c>
      <c r="G24" s="120">
        <v>-2.2999999999999998</v>
      </c>
      <c r="H24" s="120">
        <v>37.299999999999997</v>
      </c>
      <c r="I24" s="136">
        <v>55060</v>
      </c>
      <c r="J24" s="121">
        <v>94.6</v>
      </c>
      <c r="K24" s="121">
        <v>19.5</v>
      </c>
    </row>
    <row r="25" spans="1:11" s="90" customFormat="1" ht="18" customHeight="1" x14ac:dyDescent="0.2">
      <c r="A25" s="138">
        <f>IF(C25&lt;&gt;"",COUNTA($C$15:C25),"")</f>
        <v>11</v>
      </c>
      <c r="B25" s="85" t="s">
        <v>159</v>
      </c>
      <c r="C25" s="140">
        <v>1085</v>
      </c>
      <c r="D25" s="140">
        <v>1057</v>
      </c>
      <c r="E25" s="123">
        <v>-2.4</v>
      </c>
      <c r="F25" s="140">
        <v>103730</v>
      </c>
      <c r="G25" s="123">
        <v>-1.4</v>
      </c>
      <c r="H25" s="123">
        <v>39.9</v>
      </c>
      <c r="I25" s="140">
        <v>109751</v>
      </c>
      <c r="J25" s="124">
        <v>94.5</v>
      </c>
      <c r="K25" s="124">
        <v>23.6</v>
      </c>
    </row>
    <row r="26" spans="1:11" s="90" customFormat="1" ht="22.5" customHeight="1" x14ac:dyDescent="0.2">
      <c r="A26" s="138">
        <f>IF(C26&lt;&gt;"",COUNTA($C$15:C26),"")</f>
        <v>12</v>
      </c>
      <c r="B26" s="89" t="s">
        <v>363</v>
      </c>
      <c r="C26" s="136">
        <v>409</v>
      </c>
      <c r="D26" s="136">
        <v>402</v>
      </c>
      <c r="E26" s="120">
        <v>0</v>
      </c>
      <c r="F26" s="136">
        <v>25681</v>
      </c>
      <c r="G26" s="120">
        <v>-0.5</v>
      </c>
      <c r="H26" s="120">
        <v>48.2</v>
      </c>
      <c r="I26" s="136">
        <v>26890</v>
      </c>
      <c r="J26" s="121">
        <v>95.5</v>
      </c>
      <c r="K26" s="121">
        <v>33.700000000000003</v>
      </c>
    </row>
    <row r="27" spans="1:11" s="90" customFormat="1" ht="11.45" customHeight="1" x14ac:dyDescent="0.2">
      <c r="A27" s="138">
        <f>IF(C27&lt;&gt;"",COUNTA($C$15:C27),"")</f>
        <v>13</v>
      </c>
      <c r="B27" s="89" t="s">
        <v>364</v>
      </c>
      <c r="C27" s="136">
        <v>184</v>
      </c>
      <c r="D27" s="136">
        <v>179</v>
      </c>
      <c r="E27" s="120">
        <v>-0.6</v>
      </c>
      <c r="F27" s="136">
        <v>18672</v>
      </c>
      <c r="G27" s="120">
        <v>-0.7</v>
      </c>
      <c r="H27" s="120">
        <v>48.3</v>
      </c>
      <c r="I27" s="136">
        <v>19687</v>
      </c>
      <c r="J27" s="121">
        <v>94.8</v>
      </c>
      <c r="K27" s="121">
        <v>36.1</v>
      </c>
    </row>
    <row r="28" spans="1:11" s="90" customFormat="1" ht="11.45" customHeight="1" x14ac:dyDescent="0.2">
      <c r="A28" s="138">
        <f>IF(C28&lt;&gt;"",COUNTA($C$15:C28),"")</f>
        <v>14</v>
      </c>
      <c r="B28" s="89" t="s">
        <v>365</v>
      </c>
      <c r="C28" s="136">
        <v>82</v>
      </c>
      <c r="D28" s="136">
        <v>80</v>
      </c>
      <c r="E28" s="120">
        <v>1.3</v>
      </c>
      <c r="F28" s="136">
        <v>3027</v>
      </c>
      <c r="G28" s="120">
        <v>1.1000000000000001</v>
      </c>
      <c r="H28" s="120">
        <v>49.5</v>
      </c>
      <c r="I28" s="136">
        <v>3138</v>
      </c>
      <c r="J28" s="121">
        <v>96.5</v>
      </c>
      <c r="K28" s="121">
        <v>29.1</v>
      </c>
    </row>
    <row r="29" spans="1:11" s="90" customFormat="1" ht="33" customHeight="1" x14ac:dyDescent="0.2">
      <c r="A29" s="138">
        <f>IF(C29&lt;&gt;"",COUNTA($C$15:C29),"")</f>
        <v>15</v>
      </c>
      <c r="B29" s="89" t="s">
        <v>366</v>
      </c>
      <c r="C29" s="136">
        <v>676</v>
      </c>
      <c r="D29" s="136">
        <v>655</v>
      </c>
      <c r="E29" s="120">
        <v>-3.8</v>
      </c>
      <c r="F29" s="136">
        <v>78049</v>
      </c>
      <c r="G29" s="120">
        <v>-1.6</v>
      </c>
      <c r="H29" s="120">
        <v>37.1</v>
      </c>
      <c r="I29" s="136">
        <v>82861</v>
      </c>
      <c r="J29" s="121">
        <v>94.2</v>
      </c>
      <c r="K29" s="121">
        <v>19.8</v>
      </c>
    </row>
    <row r="30" spans="1:11" s="90" customFormat="1" ht="27.95" customHeight="1" x14ac:dyDescent="0.2">
      <c r="A30" s="138">
        <f>IF(C30&lt;&gt;"",COUNTA($C$15:C30),"")</f>
        <v>16</v>
      </c>
      <c r="B30" s="85" t="s">
        <v>160</v>
      </c>
      <c r="C30" s="140">
        <v>669</v>
      </c>
      <c r="D30" s="140">
        <v>635</v>
      </c>
      <c r="E30" s="123">
        <v>-3.9</v>
      </c>
      <c r="F30" s="140">
        <v>77033</v>
      </c>
      <c r="G30" s="123">
        <v>0.9</v>
      </c>
      <c r="H30" s="123">
        <v>41.2</v>
      </c>
      <c r="I30" s="140">
        <v>81748</v>
      </c>
      <c r="J30" s="124">
        <v>94.2</v>
      </c>
      <c r="K30" s="124">
        <v>25.5</v>
      </c>
    </row>
    <row r="31" spans="1:11" s="90" customFormat="1" ht="22.5" customHeight="1" x14ac:dyDescent="0.2">
      <c r="A31" s="138">
        <f>IF(C31&lt;&gt;"",COUNTA($C$15:C31),"")</f>
        <v>17</v>
      </c>
      <c r="B31" s="89" t="s">
        <v>363</v>
      </c>
      <c r="C31" s="136">
        <v>316</v>
      </c>
      <c r="D31" s="136">
        <v>303</v>
      </c>
      <c r="E31" s="120">
        <v>-1.3</v>
      </c>
      <c r="F31" s="136">
        <v>24112</v>
      </c>
      <c r="G31" s="120">
        <v>1.7</v>
      </c>
      <c r="H31" s="120">
        <v>46.1</v>
      </c>
      <c r="I31" s="136">
        <v>25000</v>
      </c>
      <c r="J31" s="121">
        <v>96.4</v>
      </c>
      <c r="K31" s="121">
        <v>34.299999999999997</v>
      </c>
    </row>
    <row r="32" spans="1:11" s="90" customFormat="1" ht="11.45" customHeight="1" x14ac:dyDescent="0.2">
      <c r="A32" s="138">
        <f>IF(C32&lt;&gt;"",COUNTA($C$15:C32),"")</f>
        <v>18</v>
      </c>
      <c r="B32" s="89" t="s">
        <v>364</v>
      </c>
      <c r="C32" s="136">
        <v>143</v>
      </c>
      <c r="D32" s="136">
        <v>138</v>
      </c>
      <c r="E32" s="120">
        <v>-0.7</v>
      </c>
      <c r="F32" s="136">
        <v>16714</v>
      </c>
      <c r="G32" s="120">
        <v>0.6</v>
      </c>
      <c r="H32" s="120">
        <v>46.9</v>
      </c>
      <c r="I32" s="136">
        <v>17302</v>
      </c>
      <c r="J32" s="121">
        <v>96.6</v>
      </c>
      <c r="K32" s="121">
        <v>36</v>
      </c>
    </row>
    <row r="33" spans="1:11" s="90" customFormat="1" ht="11.45" customHeight="1" x14ac:dyDescent="0.2">
      <c r="A33" s="138">
        <f>IF(C33&lt;&gt;"",COUNTA($C$15:C33),"")</f>
        <v>19</v>
      </c>
      <c r="B33" s="89" t="s">
        <v>365</v>
      </c>
      <c r="C33" s="136">
        <v>59</v>
      </c>
      <c r="D33" s="136">
        <v>57</v>
      </c>
      <c r="E33" s="120">
        <v>-1.7</v>
      </c>
      <c r="F33" s="136">
        <v>3911</v>
      </c>
      <c r="G33" s="120">
        <v>7.3</v>
      </c>
      <c r="H33" s="120">
        <v>46.6</v>
      </c>
      <c r="I33" s="136">
        <v>4010</v>
      </c>
      <c r="J33" s="121">
        <v>97.5</v>
      </c>
      <c r="K33" s="121">
        <v>34.4</v>
      </c>
    </row>
    <row r="34" spans="1:11" s="90" customFormat="1" ht="33" customHeight="1" x14ac:dyDescent="0.2">
      <c r="A34" s="138">
        <f>IF(C34&lt;&gt;"",COUNTA($C$15:C34),"")</f>
        <v>20</v>
      </c>
      <c r="B34" s="89" t="s">
        <v>366</v>
      </c>
      <c r="C34" s="136">
        <v>353</v>
      </c>
      <c r="D34" s="136">
        <v>332</v>
      </c>
      <c r="E34" s="120">
        <v>-6.2</v>
      </c>
      <c r="F34" s="136">
        <v>52921</v>
      </c>
      <c r="G34" s="120">
        <v>0.5</v>
      </c>
      <c r="H34" s="120">
        <v>39.1</v>
      </c>
      <c r="I34" s="136">
        <v>56748</v>
      </c>
      <c r="J34" s="121">
        <v>93.3</v>
      </c>
      <c r="K34" s="121">
        <v>20.9</v>
      </c>
    </row>
    <row r="35" spans="1:11" s="90" customFormat="1" ht="18" customHeight="1" x14ac:dyDescent="0.2">
      <c r="A35" s="138">
        <f>IF(C35&lt;&gt;"",COUNTA($C$15:C35),"")</f>
        <v>21</v>
      </c>
      <c r="B35" s="85" t="s">
        <v>161</v>
      </c>
      <c r="C35" s="140">
        <v>255</v>
      </c>
      <c r="D35" s="140">
        <v>240</v>
      </c>
      <c r="E35" s="123">
        <v>-1.2</v>
      </c>
      <c r="F35" s="140">
        <v>17538</v>
      </c>
      <c r="G35" s="123">
        <v>0.9</v>
      </c>
      <c r="H35" s="123">
        <v>30.6</v>
      </c>
      <c r="I35" s="140">
        <v>18500</v>
      </c>
      <c r="J35" s="124">
        <v>94.8</v>
      </c>
      <c r="K35" s="124">
        <v>22.6</v>
      </c>
    </row>
    <row r="36" spans="1:11" s="90" customFormat="1" ht="22.5" customHeight="1" x14ac:dyDescent="0.2">
      <c r="A36" s="138">
        <f>IF(C36&lt;&gt;"",COUNTA($C$15:C36),"")</f>
        <v>22</v>
      </c>
      <c r="B36" s="89" t="s">
        <v>363</v>
      </c>
      <c r="C36" s="136">
        <v>157</v>
      </c>
      <c r="D36" s="136">
        <v>149</v>
      </c>
      <c r="E36" s="120">
        <v>2.1</v>
      </c>
      <c r="F36" s="136">
        <v>6622</v>
      </c>
      <c r="G36" s="120">
        <v>0.7</v>
      </c>
      <c r="H36" s="120">
        <v>36.5</v>
      </c>
      <c r="I36" s="136">
        <v>7076</v>
      </c>
      <c r="J36" s="121">
        <v>93.6</v>
      </c>
      <c r="K36" s="121">
        <v>24.3</v>
      </c>
    </row>
    <row r="37" spans="1:11" s="90" customFormat="1" ht="11.45" customHeight="1" x14ac:dyDescent="0.2">
      <c r="A37" s="138">
        <f>IF(C37&lt;&gt;"",COUNTA($C$15:C37),"")</f>
        <v>23</v>
      </c>
      <c r="B37" s="89" t="s">
        <v>364</v>
      </c>
      <c r="C37" s="136">
        <v>76</v>
      </c>
      <c r="D37" s="136">
        <v>72</v>
      </c>
      <c r="E37" s="120">
        <v>0</v>
      </c>
      <c r="F37" s="136">
        <v>4653</v>
      </c>
      <c r="G37" s="120">
        <v>-1.8</v>
      </c>
      <c r="H37" s="120">
        <v>37.4</v>
      </c>
      <c r="I37" s="136">
        <v>4970</v>
      </c>
      <c r="J37" s="121">
        <v>93.6</v>
      </c>
      <c r="K37" s="121">
        <v>25</v>
      </c>
    </row>
    <row r="38" spans="1:11" s="90" customFormat="1" ht="11.45" customHeight="1" x14ac:dyDescent="0.2">
      <c r="A38" s="138">
        <f>IF(C38&lt;&gt;"",COUNTA($C$15:C38),"")</f>
        <v>24</v>
      </c>
      <c r="B38" s="89" t="s">
        <v>365</v>
      </c>
      <c r="C38" s="136">
        <v>25</v>
      </c>
      <c r="D38" s="136">
        <v>24</v>
      </c>
      <c r="E38" s="120">
        <v>14.3</v>
      </c>
      <c r="F38" s="136">
        <v>879</v>
      </c>
      <c r="G38" s="120">
        <v>17.7</v>
      </c>
      <c r="H38" s="120">
        <v>41.9</v>
      </c>
      <c r="I38" s="136">
        <v>901</v>
      </c>
      <c r="J38" s="121">
        <v>97.6</v>
      </c>
      <c r="K38" s="121">
        <v>26.2</v>
      </c>
    </row>
    <row r="39" spans="1:11" s="88" customFormat="1" ht="33" customHeight="1" x14ac:dyDescent="0.2">
      <c r="A39" s="138">
        <f>IF(C39&lt;&gt;"",COUNTA($C$15:C39),"")</f>
        <v>25</v>
      </c>
      <c r="B39" s="89" t="s">
        <v>366</v>
      </c>
      <c r="C39" s="136">
        <v>98</v>
      </c>
      <c r="D39" s="136">
        <v>91</v>
      </c>
      <c r="E39" s="120">
        <v>-6.2</v>
      </c>
      <c r="F39" s="136">
        <v>10916</v>
      </c>
      <c r="G39" s="120">
        <v>1</v>
      </c>
      <c r="H39" s="120">
        <v>26.9</v>
      </c>
      <c r="I39" s="136">
        <v>11424</v>
      </c>
      <c r="J39" s="121">
        <v>95.6</v>
      </c>
      <c r="K39" s="121">
        <v>21.2</v>
      </c>
    </row>
    <row r="40" spans="1:11" s="88" customFormat="1" ht="27.95" customHeight="1" x14ac:dyDescent="0.2">
      <c r="A40" s="138">
        <f>IF(C40&lt;&gt;"",COUNTA($C$15:C40),"")</f>
        <v>26</v>
      </c>
      <c r="B40" s="85" t="s">
        <v>162</v>
      </c>
      <c r="C40" s="140">
        <v>550</v>
      </c>
      <c r="D40" s="140">
        <v>527</v>
      </c>
      <c r="E40" s="123">
        <v>-3.7</v>
      </c>
      <c r="F40" s="140">
        <v>55104</v>
      </c>
      <c r="G40" s="123">
        <v>0.5</v>
      </c>
      <c r="H40" s="123">
        <v>36.299999999999997</v>
      </c>
      <c r="I40" s="140">
        <v>58356</v>
      </c>
      <c r="J40" s="124">
        <v>94.4</v>
      </c>
      <c r="K40" s="124">
        <v>21.8</v>
      </c>
    </row>
    <row r="41" spans="1:11" s="90" customFormat="1" ht="22.5" customHeight="1" x14ac:dyDescent="0.2">
      <c r="A41" s="138">
        <f>IF(C41&lt;&gt;"",COUNTA($C$15:C41),"")</f>
        <v>27</v>
      </c>
      <c r="B41" s="89" t="s">
        <v>363</v>
      </c>
      <c r="C41" s="136">
        <v>254</v>
      </c>
      <c r="D41" s="136">
        <v>250</v>
      </c>
      <c r="E41" s="120">
        <v>-1.2</v>
      </c>
      <c r="F41" s="136">
        <v>11724</v>
      </c>
      <c r="G41" s="120">
        <v>-2</v>
      </c>
      <c r="H41" s="120">
        <v>45.9</v>
      </c>
      <c r="I41" s="136">
        <v>12329</v>
      </c>
      <c r="J41" s="121">
        <v>95.1</v>
      </c>
      <c r="K41" s="121">
        <v>25.5</v>
      </c>
    </row>
    <row r="42" spans="1:11" s="90" customFormat="1" ht="11.45" customHeight="1" x14ac:dyDescent="0.2">
      <c r="A42" s="138">
        <f>IF(C42&lt;&gt;"",COUNTA($C$15:C42),"")</f>
        <v>28</v>
      </c>
      <c r="B42" s="89" t="s">
        <v>364</v>
      </c>
      <c r="C42" s="136">
        <v>127</v>
      </c>
      <c r="D42" s="136">
        <v>124</v>
      </c>
      <c r="E42" s="120">
        <v>0</v>
      </c>
      <c r="F42" s="136">
        <v>8293</v>
      </c>
      <c r="G42" s="120">
        <v>0</v>
      </c>
      <c r="H42" s="120">
        <v>47.2</v>
      </c>
      <c r="I42" s="136">
        <v>8693</v>
      </c>
      <c r="J42" s="121">
        <v>95.4</v>
      </c>
      <c r="K42" s="121">
        <v>26.9</v>
      </c>
    </row>
    <row r="43" spans="1:11" s="90" customFormat="1" ht="11.45" customHeight="1" x14ac:dyDescent="0.2">
      <c r="A43" s="138">
        <f>IF(C43&lt;&gt;"",COUNTA($C$15:C43),"")</f>
        <v>29</v>
      </c>
      <c r="B43" s="89" t="s">
        <v>365</v>
      </c>
      <c r="C43" s="136">
        <v>42</v>
      </c>
      <c r="D43" s="136">
        <v>41</v>
      </c>
      <c r="E43" s="120">
        <v>-4.7</v>
      </c>
      <c r="F43" s="136">
        <v>1422</v>
      </c>
      <c r="G43" s="120">
        <v>-7.5</v>
      </c>
      <c r="H43" s="120">
        <v>53.2</v>
      </c>
      <c r="I43" s="136">
        <v>1558</v>
      </c>
      <c r="J43" s="121">
        <v>91.3</v>
      </c>
      <c r="K43" s="121">
        <v>27.1</v>
      </c>
    </row>
    <row r="44" spans="1:11" s="90" customFormat="1" ht="33" customHeight="1" x14ac:dyDescent="0.2">
      <c r="A44" s="138">
        <f>IF(C44&lt;&gt;"",COUNTA($C$15:C44),"")</f>
        <v>30</v>
      </c>
      <c r="B44" s="89" t="s">
        <v>366</v>
      </c>
      <c r="C44" s="136">
        <v>296</v>
      </c>
      <c r="D44" s="136">
        <v>277</v>
      </c>
      <c r="E44" s="120">
        <v>-5.8</v>
      </c>
      <c r="F44" s="136">
        <v>43380</v>
      </c>
      <c r="G44" s="120">
        <v>1.2</v>
      </c>
      <c r="H44" s="120">
        <v>33.700000000000003</v>
      </c>
      <c r="I44" s="136">
        <v>46027</v>
      </c>
      <c r="J44" s="121">
        <v>94.2</v>
      </c>
      <c r="K44" s="121">
        <v>20.5</v>
      </c>
    </row>
    <row r="45" spans="1:11" s="90" customFormat="1" ht="18" customHeight="1" x14ac:dyDescent="0.2">
      <c r="A45" s="138" t="str">
        <f>IF(C45&lt;&gt;"",COUNTA($C$15:C45),"")</f>
        <v/>
      </c>
      <c r="B45" s="89" t="s">
        <v>163</v>
      </c>
      <c r="C45" s="136"/>
      <c r="D45" s="136"/>
      <c r="E45" s="120"/>
      <c r="F45" s="136"/>
      <c r="G45" s="120"/>
      <c r="H45" s="120"/>
      <c r="I45" s="136"/>
      <c r="J45" s="121"/>
      <c r="K45" s="121"/>
    </row>
    <row r="46" spans="1:11" ht="33" customHeight="1" x14ac:dyDescent="0.2">
      <c r="A46" s="138">
        <f>IF(C46&lt;&gt;"",COUNTA($C$15:C46),"")</f>
        <v>31</v>
      </c>
      <c r="B46" s="85" t="s">
        <v>367</v>
      </c>
      <c r="C46" s="140">
        <v>253</v>
      </c>
      <c r="D46" s="140">
        <v>249</v>
      </c>
      <c r="E46" s="123">
        <v>-1.6</v>
      </c>
      <c r="F46" s="140">
        <v>32079</v>
      </c>
      <c r="G46" s="123">
        <v>-1.9</v>
      </c>
      <c r="H46" s="123">
        <v>43.3</v>
      </c>
      <c r="I46" s="140">
        <v>33404</v>
      </c>
      <c r="J46" s="124">
        <v>96</v>
      </c>
      <c r="K46" s="124">
        <v>20.5</v>
      </c>
    </row>
    <row r="47" spans="1:11" ht="22.5" customHeight="1" x14ac:dyDescent="0.2">
      <c r="A47" s="138">
        <f>IF(C47&lt;&gt;"",COUNTA($C$15:C47),"")</f>
        <v>32</v>
      </c>
      <c r="B47" s="89" t="s">
        <v>363</v>
      </c>
      <c r="C47" s="136">
        <v>80</v>
      </c>
      <c r="D47" s="136">
        <v>79</v>
      </c>
      <c r="E47" s="120">
        <v>0</v>
      </c>
      <c r="F47" s="136">
        <v>4628</v>
      </c>
      <c r="G47" s="120">
        <v>-5.6</v>
      </c>
      <c r="H47" s="120">
        <v>64.099999999999994</v>
      </c>
      <c r="I47" s="136">
        <v>5009</v>
      </c>
      <c r="J47" s="121">
        <v>92.4</v>
      </c>
      <c r="K47" s="121">
        <v>40.700000000000003</v>
      </c>
    </row>
    <row r="48" spans="1:11" ht="11.45" customHeight="1" x14ac:dyDescent="0.2">
      <c r="A48" s="138">
        <f>IF(C48&lt;&gt;"",COUNTA($C$15:C48),"")</f>
        <v>33</v>
      </c>
      <c r="B48" s="89" t="s">
        <v>364</v>
      </c>
      <c r="C48" s="136">
        <v>34</v>
      </c>
      <c r="D48" s="136">
        <v>33</v>
      </c>
      <c r="E48" s="120">
        <v>-2.9</v>
      </c>
      <c r="F48" s="136">
        <v>3292</v>
      </c>
      <c r="G48" s="120">
        <v>-8.9</v>
      </c>
      <c r="H48" s="120">
        <v>66.7</v>
      </c>
      <c r="I48" s="136">
        <v>3660</v>
      </c>
      <c r="J48" s="121">
        <v>89.9</v>
      </c>
      <c r="K48" s="121">
        <v>45</v>
      </c>
    </row>
    <row r="49" spans="1:11" ht="11.45" customHeight="1" x14ac:dyDescent="0.2">
      <c r="A49" s="138">
        <f>IF(C49&lt;&gt;"",COUNTA($C$15:C49),"")</f>
        <v>34</v>
      </c>
      <c r="B49" s="89" t="s">
        <v>365</v>
      </c>
      <c r="C49" s="136">
        <v>22</v>
      </c>
      <c r="D49" s="136">
        <v>22</v>
      </c>
      <c r="E49" s="120">
        <v>4.8</v>
      </c>
      <c r="F49" s="136">
        <v>668</v>
      </c>
      <c r="G49" s="120">
        <v>3.7</v>
      </c>
      <c r="H49" s="120">
        <v>59.5</v>
      </c>
      <c r="I49" s="136">
        <v>676</v>
      </c>
      <c r="J49" s="121">
        <v>98.8</v>
      </c>
      <c r="K49" s="121">
        <v>33.4</v>
      </c>
    </row>
    <row r="50" spans="1:11" ht="33" customHeight="1" x14ac:dyDescent="0.2">
      <c r="A50" s="138">
        <f>IF(C50&lt;&gt;"",COUNTA($C$15:C50),"")</f>
        <v>35</v>
      </c>
      <c r="B50" s="89" t="s">
        <v>366</v>
      </c>
      <c r="C50" s="136">
        <v>173</v>
      </c>
      <c r="D50" s="136">
        <v>170</v>
      </c>
      <c r="E50" s="120">
        <v>-2.2999999999999998</v>
      </c>
      <c r="F50" s="136">
        <v>27451</v>
      </c>
      <c r="G50" s="120">
        <v>-1.2</v>
      </c>
      <c r="H50" s="120">
        <v>39.700000000000003</v>
      </c>
      <c r="I50" s="136">
        <v>28395</v>
      </c>
      <c r="J50" s="121">
        <v>96.7</v>
      </c>
      <c r="K50" s="121">
        <v>17.2</v>
      </c>
    </row>
    <row r="51" spans="1:11" ht="22.5" customHeight="1" x14ac:dyDescent="0.2">
      <c r="A51" s="138">
        <f>IF(C51&lt;&gt;"",COUNTA($C$15:C51),"")</f>
        <v>36</v>
      </c>
      <c r="B51" s="85" t="s">
        <v>165</v>
      </c>
      <c r="C51" s="140">
        <v>530</v>
      </c>
      <c r="D51" s="140">
        <v>521</v>
      </c>
      <c r="E51" s="123">
        <v>-3</v>
      </c>
      <c r="F51" s="140">
        <v>52257</v>
      </c>
      <c r="G51" s="123">
        <v>-0.9</v>
      </c>
      <c r="H51" s="123">
        <v>42.7</v>
      </c>
      <c r="I51" s="140">
        <v>55260</v>
      </c>
      <c r="J51" s="124">
        <v>94.6</v>
      </c>
      <c r="K51" s="124">
        <v>26.9</v>
      </c>
    </row>
    <row r="52" spans="1:11" ht="22.5" customHeight="1" x14ac:dyDescent="0.2">
      <c r="A52" s="138">
        <f>IF(C52&lt;&gt;"",COUNTA($C$15:C52),"")</f>
        <v>37</v>
      </c>
      <c r="B52" s="89" t="s">
        <v>363</v>
      </c>
      <c r="C52" s="136">
        <v>168</v>
      </c>
      <c r="D52" s="136">
        <v>165</v>
      </c>
      <c r="E52" s="120">
        <v>0.6</v>
      </c>
      <c r="F52" s="136">
        <v>13953</v>
      </c>
      <c r="G52" s="120">
        <v>1.6</v>
      </c>
      <c r="H52" s="120">
        <v>48.4</v>
      </c>
      <c r="I52" s="136">
        <v>14547</v>
      </c>
      <c r="J52" s="121">
        <v>95.9</v>
      </c>
      <c r="K52" s="121">
        <v>36.9</v>
      </c>
    </row>
    <row r="53" spans="1:11" ht="11.45" customHeight="1" x14ac:dyDescent="0.2">
      <c r="A53" s="138">
        <f>IF(C53&lt;&gt;"",COUNTA($C$15:C53),"")</f>
        <v>38</v>
      </c>
      <c r="B53" s="89" t="s">
        <v>364</v>
      </c>
      <c r="C53" s="136">
        <v>86</v>
      </c>
      <c r="D53" s="136">
        <v>83</v>
      </c>
      <c r="E53" s="120">
        <v>1.2</v>
      </c>
      <c r="F53" s="136">
        <v>10736</v>
      </c>
      <c r="G53" s="120">
        <v>1.6</v>
      </c>
      <c r="H53" s="120">
        <v>47.6</v>
      </c>
      <c r="I53" s="136">
        <v>11251</v>
      </c>
      <c r="J53" s="121">
        <v>95.4</v>
      </c>
      <c r="K53" s="121">
        <v>38.9</v>
      </c>
    </row>
    <row r="54" spans="1:11" ht="11.45" customHeight="1" x14ac:dyDescent="0.2">
      <c r="A54" s="138">
        <f>IF(C54&lt;&gt;"",COUNTA($C$15:C54),"")</f>
        <v>39</v>
      </c>
      <c r="B54" s="89" t="s">
        <v>365</v>
      </c>
      <c r="C54" s="136">
        <v>32</v>
      </c>
      <c r="D54" s="136">
        <v>32</v>
      </c>
      <c r="E54" s="120">
        <v>0</v>
      </c>
      <c r="F54" s="136">
        <v>1472</v>
      </c>
      <c r="G54" s="120">
        <v>0.3</v>
      </c>
      <c r="H54" s="120">
        <v>48.6</v>
      </c>
      <c r="I54" s="136">
        <v>1525</v>
      </c>
      <c r="J54" s="121">
        <v>96.5</v>
      </c>
      <c r="K54" s="121">
        <v>28.8</v>
      </c>
    </row>
    <row r="55" spans="1:11" ht="33" customHeight="1" x14ac:dyDescent="0.2">
      <c r="A55" s="138">
        <f>IF(C55&lt;&gt;"",COUNTA($C$15:C55),"")</f>
        <v>40</v>
      </c>
      <c r="B55" s="89" t="s">
        <v>366</v>
      </c>
      <c r="C55" s="136">
        <v>362</v>
      </c>
      <c r="D55" s="136">
        <v>356</v>
      </c>
      <c r="E55" s="120">
        <v>-4.5999999999999996</v>
      </c>
      <c r="F55" s="136">
        <v>38304</v>
      </c>
      <c r="G55" s="120">
        <v>-1.7</v>
      </c>
      <c r="H55" s="120">
        <v>40.6</v>
      </c>
      <c r="I55" s="136">
        <v>40713</v>
      </c>
      <c r="J55" s="121">
        <v>94.1</v>
      </c>
      <c r="K55" s="121">
        <v>22.7</v>
      </c>
    </row>
    <row r="56" spans="1:11" ht="11.45" customHeight="1" x14ac:dyDescent="0.2">
      <c r="A56" s="138" t="str">
        <f>IF(C56&lt;&gt;"",COUNTA($C$15:C56),"")</f>
        <v/>
      </c>
      <c r="E56" s="152"/>
      <c r="G56" s="152"/>
      <c r="H56" s="152"/>
      <c r="J56" s="152"/>
      <c r="K56" s="152"/>
    </row>
    <row r="57" spans="1:11" ht="11.45" customHeight="1" x14ac:dyDescent="0.2">
      <c r="A57" s="138"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710937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2" t="s">
        <v>54</v>
      </c>
      <c r="B1" s="233"/>
      <c r="C1" s="234" t="s">
        <v>338</v>
      </c>
      <c r="D1" s="234"/>
      <c r="E1" s="234"/>
      <c r="F1" s="234"/>
      <c r="G1" s="234"/>
      <c r="H1" s="234"/>
      <c r="I1" s="234"/>
      <c r="J1" s="234"/>
      <c r="K1" s="235"/>
    </row>
    <row r="2" spans="1:11" s="75" customFormat="1" ht="24.95" customHeight="1" x14ac:dyDescent="0.2">
      <c r="A2" s="236" t="s">
        <v>368</v>
      </c>
      <c r="B2" s="237"/>
      <c r="C2" s="238" t="s">
        <v>61</v>
      </c>
      <c r="D2" s="238"/>
      <c r="E2" s="238"/>
      <c r="F2" s="238"/>
      <c r="G2" s="238"/>
      <c r="H2" s="238"/>
      <c r="I2" s="238"/>
      <c r="J2" s="238"/>
      <c r="K2" s="239"/>
    </row>
    <row r="3" spans="1:11" ht="11.45" customHeight="1" x14ac:dyDescent="0.2">
      <c r="A3" s="240" t="s">
        <v>104</v>
      </c>
      <c r="B3" s="242" t="s">
        <v>369</v>
      </c>
      <c r="C3" s="274" t="s">
        <v>420</v>
      </c>
      <c r="D3" s="275"/>
      <c r="E3" s="275"/>
      <c r="F3" s="275"/>
      <c r="G3" s="275"/>
      <c r="H3" s="275"/>
      <c r="I3" s="275"/>
      <c r="J3" s="276"/>
      <c r="K3" s="244" t="s">
        <v>424</v>
      </c>
    </row>
    <row r="4" spans="1:11" ht="11.45" customHeight="1" x14ac:dyDescent="0.2">
      <c r="A4" s="240"/>
      <c r="B4" s="242"/>
      <c r="C4" s="242" t="s">
        <v>341</v>
      </c>
      <c r="D4" s="242"/>
      <c r="E4" s="242"/>
      <c r="F4" s="242" t="s">
        <v>357</v>
      </c>
      <c r="G4" s="242"/>
      <c r="H4" s="242"/>
      <c r="I4" s="242"/>
      <c r="J4" s="242"/>
      <c r="K4" s="244"/>
    </row>
    <row r="5" spans="1:11" ht="11.45" customHeight="1" x14ac:dyDescent="0.2">
      <c r="A5" s="240"/>
      <c r="B5" s="242"/>
      <c r="C5" s="242" t="s">
        <v>131</v>
      </c>
      <c r="D5" s="242" t="s">
        <v>358</v>
      </c>
      <c r="E5" s="242"/>
      <c r="F5" s="242" t="s">
        <v>131</v>
      </c>
      <c r="G5" s="242" t="s">
        <v>132</v>
      </c>
      <c r="H5" s="242" t="s">
        <v>359</v>
      </c>
      <c r="I5" s="277" t="s">
        <v>345</v>
      </c>
      <c r="J5" s="277"/>
      <c r="K5" s="244"/>
    </row>
    <row r="6" spans="1:11" ht="11.45" customHeight="1" x14ac:dyDescent="0.2">
      <c r="A6" s="240"/>
      <c r="B6" s="242"/>
      <c r="C6" s="242"/>
      <c r="D6" s="242" t="s">
        <v>346</v>
      </c>
      <c r="E6" s="242" t="s">
        <v>132</v>
      </c>
      <c r="F6" s="242"/>
      <c r="G6" s="242"/>
      <c r="H6" s="242"/>
      <c r="I6" s="242" t="s">
        <v>347</v>
      </c>
      <c r="J6" s="242" t="s">
        <v>348</v>
      </c>
      <c r="K6" s="244" t="s">
        <v>360</v>
      </c>
    </row>
    <row r="7" spans="1:11" ht="11.45" customHeight="1" x14ac:dyDescent="0.2">
      <c r="A7" s="240"/>
      <c r="B7" s="242"/>
      <c r="C7" s="242"/>
      <c r="D7" s="242"/>
      <c r="E7" s="242"/>
      <c r="F7" s="242"/>
      <c r="G7" s="242"/>
      <c r="H7" s="242"/>
      <c r="I7" s="242"/>
      <c r="J7" s="242"/>
      <c r="K7" s="244"/>
    </row>
    <row r="8" spans="1:11" ht="11.45" customHeight="1" x14ac:dyDescent="0.2">
      <c r="A8" s="240"/>
      <c r="B8" s="242"/>
      <c r="C8" s="242"/>
      <c r="D8" s="242"/>
      <c r="E8" s="242"/>
      <c r="F8" s="242"/>
      <c r="G8" s="242"/>
      <c r="H8" s="242"/>
      <c r="I8" s="242"/>
      <c r="J8" s="242"/>
      <c r="K8" s="244"/>
    </row>
    <row r="9" spans="1:11" ht="11.45" customHeight="1" x14ac:dyDescent="0.2">
      <c r="A9" s="240"/>
      <c r="B9" s="242"/>
      <c r="C9" s="242"/>
      <c r="D9" s="242"/>
      <c r="E9" s="242"/>
      <c r="F9" s="242"/>
      <c r="G9" s="242"/>
      <c r="H9" s="242"/>
      <c r="I9" s="242"/>
      <c r="J9" s="242"/>
      <c r="K9" s="244"/>
    </row>
    <row r="10" spans="1:11" ht="11.45" customHeight="1" x14ac:dyDescent="0.2">
      <c r="A10" s="240"/>
      <c r="B10" s="242"/>
      <c r="C10" s="242"/>
      <c r="D10" s="242"/>
      <c r="E10" s="242"/>
      <c r="F10" s="242"/>
      <c r="G10" s="242"/>
      <c r="H10" s="242"/>
      <c r="I10" s="242"/>
      <c r="J10" s="242"/>
      <c r="K10" s="244"/>
    </row>
    <row r="11" spans="1:11" ht="11.45" customHeight="1" x14ac:dyDescent="0.2">
      <c r="A11" s="240"/>
      <c r="B11" s="242"/>
      <c r="C11" s="242"/>
      <c r="D11" s="242"/>
      <c r="E11" s="242"/>
      <c r="F11" s="242"/>
      <c r="G11" s="242"/>
      <c r="H11" s="242"/>
      <c r="I11" s="242"/>
      <c r="J11" s="242"/>
      <c r="K11" s="244"/>
    </row>
    <row r="12" spans="1:11" ht="11.45" customHeight="1" x14ac:dyDescent="0.2">
      <c r="A12" s="240"/>
      <c r="B12" s="242"/>
      <c r="C12" s="242" t="s">
        <v>110</v>
      </c>
      <c r="D12" s="242"/>
      <c r="E12" s="77" t="s">
        <v>134</v>
      </c>
      <c r="F12" s="77" t="s">
        <v>110</v>
      </c>
      <c r="G12" s="242" t="s">
        <v>134</v>
      </c>
      <c r="H12" s="242"/>
      <c r="I12" s="77" t="s">
        <v>110</v>
      </c>
      <c r="J12" s="242" t="s">
        <v>134</v>
      </c>
      <c r="K12" s="244"/>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70"/>
      <c r="F14" s="136"/>
      <c r="G14" s="70"/>
      <c r="H14" s="70"/>
      <c r="I14" s="136"/>
      <c r="J14" s="137"/>
      <c r="K14" s="137"/>
    </row>
    <row r="15" spans="1:11" s="88" customFormat="1" ht="11.45" customHeight="1" x14ac:dyDescent="0.2">
      <c r="A15" s="138">
        <f>IF(C15&lt;&gt;"",COUNTA($C$15:C15),"")</f>
        <v>1</v>
      </c>
      <c r="B15" s="85" t="s">
        <v>135</v>
      </c>
      <c r="C15" s="140">
        <v>3338</v>
      </c>
      <c r="D15" s="140">
        <v>3215</v>
      </c>
      <c r="E15" s="87">
        <v>-2.6</v>
      </c>
      <c r="F15" s="140">
        <v>323695</v>
      </c>
      <c r="G15" s="87">
        <v>-0.4</v>
      </c>
      <c r="H15" s="87">
        <v>39.299999999999997</v>
      </c>
      <c r="I15" s="140">
        <v>342572</v>
      </c>
      <c r="J15" s="141">
        <v>94.5</v>
      </c>
      <c r="K15" s="141">
        <v>23.7</v>
      </c>
    </row>
    <row r="16" spans="1:11" s="90" customFormat="1" ht="22.5" customHeight="1" x14ac:dyDescent="0.2">
      <c r="A16" s="138">
        <f>IF(C16&lt;&gt;"",COUNTA($C$15:C16),"")</f>
        <v>2</v>
      </c>
      <c r="B16" s="89" t="s">
        <v>361</v>
      </c>
      <c r="C16" s="136">
        <v>1399</v>
      </c>
      <c r="D16" s="136">
        <v>1354</v>
      </c>
      <c r="E16" s="70">
        <v>-0.7</v>
      </c>
      <c r="F16" s="136">
        <v>86339</v>
      </c>
      <c r="G16" s="70">
        <v>0.2</v>
      </c>
      <c r="H16" s="70">
        <v>46.9</v>
      </c>
      <c r="I16" s="136">
        <v>90452</v>
      </c>
      <c r="J16" s="137">
        <v>95.5</v>
      </c>
      <c r="K16" s="137">
        <v>31.8</v>
      </c>
    </row>
    <row r="17" spans="1:11" s="90" customFormat="1" ht="11.45" customHeight="1" x14ac:dyDescent="0.2">
      <c r="A17" s="138">
        <f>IF(C17&lt;&gt;"",COUNTA($C$15:C17),"")</f>
        <v>3</v>
      </c>
      <c r="B17" s="89" t="s">
        <v>141</v>
      </c>
      <c r="C17" s="136">
        <v>651</v>
      </c>
      <c r="D17" s="136">
        <v>629</v>
      </c>
      <c r="E17" s="70">
        <v>-0.8</v>
      </c>
      <c r="F17" s="136">
        <v>61628</v>
      </c>
      <c r="G17" s="70">
        <v>0</v>
      </c>
      <c r="H17" s="70">
        <v>47.4</v>
      </c>
      <c r="I17" s="136">
        <v>64581</v>
      </c>
      <c r="J17" s="137">
        <v>95.4</v>
      </c>
      <c r="K17" s="137">
        <v>33.700000000000003</v>
      </c>
    </row>
    <row r="18" spans="1:11" s="88" customFormat="1" ht="11.45" customHeight="1" x14ac:dyDescent="0.2">
      <c r="A18" s="138">
        <f>IF(C18&lt;&gt;"",COUNTA($C$15:C18),"")</f>
        <v>4</v>
      </c>
      <c r="B18" s="89" t="s">
        <v>144</v>
      </c>
      <c r="C18" s="136">
        <v>250</v>
      </c>
      <c r="D18" s="136">
        <v>241</v>
      </c>
      <c r="E18" s="70">
        <v>0.4</v>
      </c>
      <c r="F18" s="136">
        <v>10980</v>
      </c>
      <c r="G18" s="70">
        <v>3.4</v>
      </c>
      <c r="H18" s="70">
        <v>48.3</v>
      </c>
      <c r="I18" s="136">
        <v>11444</v>
      </c>
      <c r="J18" s="137">
        <v>95.9</v>
      </c>
      <c r="K18" s="137">
        <v>30.2</v>
      </c>
    </row>
    <row r="19" spans="1:11" s="90" customFormat="1" ht="33" customHeight="1" x14ac:dyDescent="0.2">
      <c r="A19" s="138">
        <f>IF(C19&lt;&gt;"",COUNTA($C$15:C19),"")</f>
        <v>5</v>
      </c>
      <c r="B19" s="89" t="s">
        <v>370</v>
      </c>
      <c r="C19" s="136">
        <v>1939</v>
      </c>
      <c r="D19" s="136">
        <v>1861</v>
      </c>
      <c r="E19" s="70">
        <v>-4</v>
      </c>
      <c r="F19" s="136">
        <v>237356</v>
      </c>
      <c r="G19" s="70">
        <v>-0.7</v>
      </c>
      <c r="H19" s="70">
        <v>36.5</v>
      </c>
      <c r="I19" s="136">
        <v>252120</v>
      </c>
      <c r="J19" s="137">
        <v>94.1</v>
      </c>
      <c r="K19" s="137">
        <v>20.2</v>
      </c>
    </row>
    <row r="20" spans="1:11" s="90" customFormat="1" ht="20.100000000000001" customHeight="1" x14ac:dyDescent="0.2">
      <c r="A20" s="138">
        <f>IF(C20&lt;&gt;"",COUNTA($C$15:C20),"")</f>
        <v>6</v>
      </c>
      <c r="B20" s="85" t="s">
        <v>168</v>
      </c>
      <c r="C20" s="140">
        <v>130</v>
      </c>
      <c r="D20" s="140">
        <v>124</v>
      </c>
      <c r="E20" s="87">
        <v>-3.1</v>
      </c>
      <c r="F20" s="140">
        <v>16300</v>
      </c>
      <c r="G20" s="87">
        <v>0.9</v>
      </c>
      <c r="H20" s="87">
        <v>32.799999999999997</v>
      </c>
      <c r="I20" s="140">
        <v>16752</v>
      </c>
      <c r="J20" s="141">
        <v>97.3</v>
      </c>
      <c r="K20" s="141">
        <v>25.7</v>
      </c>
    </row>
    <row r="21" spans="1:11" s="90" customFormat="1" ht="22.5" customHeight="1" x14ac:dyDescent="0.2">
      <c r="A21" s="138">
        <f>IF(C21&lt;&gt;"",COUNTA($C$15:C21),"")</f>
        <v>7</v>
      </c>
      <c r="B21" s="89" t="s">
        <v>363</v>
      </c>
      <c r="C21" s="136">
        <v>82</v>
      </c>
      <c r="D21" s="136">
        <v>77</v>
      </c>
      <c r="E21" s="70">
        <v>-2.5</v>
      </c>
      <c r="F21" s="136">
        <v>9113</v>
      </c>
      <c r="G21" s="70">
        <v>2.5</v>
      </c>
      <c r="H21" s="70">
        <v>40.6</v>
      </c>
      <c r="I21" s="136">
        <v>9312</v>
      </c>
      <c r="J21" s="137">
        <v>97.9</v>
      </c>
      <c r="K21" s="137">
        <v>35.700000000000003</v>
      </c>
    </row>
    <row r="22" spans="1:11" s="90" customFormat="1" ht="11.45" customHeight="1" x14ac:dyDescent="0.2">
      <c r="A22" s="138">
        <f>IF(C22&lt;&gt;"",COUNTA($C$15:C22),"")</f>
        <v>8</v>
      </c>
      <c r="B22" s="89" t="s">
        <v>364</v>
      </c>
      <c r="C22" s="136">
        <v>36</v>
      </c>
      <c r="D22" s="136">
        <v>36</v>
      </c>
      <c r="E22" s="70">
        <v>-2.7</v>
      </c>
      <c r="F22" s="136">
        <v>6087</v>
      </c>
      <c r="G22" s="70">
        <v>-1.6</v>
      </c>
      <c r="H22" s="70">
        <v>36.9</v>
      </c>
      <c r="I22" s="136">
        <v>6181</v>
      </c>
      <c r="J22" s="137">
        <v>98.5</v>
      </c>
      <c r="K22" s="137">
        <v>35.6</v>
      </c>
    </row>
    <row r="23" spans="1:11" s="90" customFormat="1" ht="11.45" customHeight="1" x14ac:dyDescent="0.2">
      <c r="A23" s="138">
        <f>IF(C23&lt;&gt;"",COUNTA($C$15:C23),"")</f>
        <v>9</v>
      </c>
      <c r="B23" s="89" t="s">
        <v>365</v>
      </c>
      <c r="C23" s="136">
        <v>24</v>
      </c>
      <c r="D23" s="136">
        <v>23</v>
      </c>
      <c r="E23" s="70">
        <v>0</v>
      </c>
      <c r="F23" s="136">
        <v>2557</v>
      </c>
      <c r="G23" s="70">
        <v>13.3</v>
      </c>
      <c r="H23" s="70">
        <v>47.6</v>
      </c>
      <c r="I23" s="136">
        <v>2593</v>
      </c>
      <c r="J23" s="137">
        <v>98.6</v>
      </c>
      <c r="K23" s="137">
        <v>37.6</v>
      </c>
    </row>
    <row r="24" spans="1:11" s="90" customFormat="1" ht="33" customHeight="1" x14ac:dyDescent="0.2">
      <c r="A24" s="138">
        <f>IF(C24&lt;&gt;"",COUNTA($C$15:C24),"")</f>
        <v>10</v>
      </c>
      <c r="B24" s="89" t="s">
        <v>366</v>
      </c>
      <c r="C24" s="136">
        <v>48</v>
      </c>
      <c r="D24" s="136">
        <v>47</v>
      </c>
      <c r="E24" s="70">
        <v>-4.0999999999999996</v>
      </c>
      <c r="F24" s="136">
        <v>7187</v>
      </c>
      <c r="G24" s="70">
        <v>-1</v>
      </c>
      <c r="H24" s="70">
        <v>23.6</v>
      </c>
      <c r="I24" s="136">
        <v>7440</v>
      </c>
      <c r="J24" s="137">
        <v>96.6</v>
      </c>
      <c r="K24" s="137">
        <v>12</v>
      </c>
    </row>
    <row r="25" spans="1:11" s="90" customFormat="1" ht="20.100000000000001" customHeight="1" x14ac:dyDescent="0.2">
      <c r="A25" s="138">
        <f>IF(C25&lt;&gt;"",COUNTA($C$15:C25),"")</f>
        <v>11</v>
      </c>
      <c r="B25" s="85" t="s">
        <v>371</v>
      </c>
      <c r="C25" s="140">
        <v>48</v>
      </c>
      <c r="D25" s="140">
        <v>43</v>
      </c>
      <c r="E25" s="87">
        <v>-2.2999999999999998</v>
      </c>
      <c r="F25" s="140">
        <v>2766</v>
      </c>
      <c r="G25" s="87">
        <v>5.7</v>
      </c>
      <c r="H25" s="87">
        <v>32.1</v>
      </c>
      <c r="I25" s="140">
        <v>2965</v>
      </c>
      <c r="J25" s="141">
        <v>93.3</v>
      </c>
      <c r="K25" s="141">
        <v>22.6</v>
      </c>
    </row>
    <row r="26" spans="1:11" s="90" customFormat="1" ht="22.5" customHeight="1" x14ac:dyDescent="0.2">
      <c r="A26" s="138">
        <f>IF(C26&lt;&gt;"",COUNTA($C$15:C26),"")</f>
        <v>12</v>
      </c>
      <c r="B26" s="89" t="s">
        <v>363</v>
      </c>
      <c r="C26" s="136">
        <v>37</v>
      </c>
      <c r="D26" s="136">
        <v>33</v>
      </c>
      <c r="E26" s="70">
        <v>-5.7</v>
      </c>
      <c r="F26" s="136">
        <v>2030</v>
      </c>
      <c r="G26" s="70">
        <v>-0.5</v>
      </c>
      <c r="H26" s="70">
        <v>37.299999999999997</v>
      </c>
      <c r="I26" s="136">
        <v>2129</v>
      </c>
      <c r="J26" s="137">
        <v>95.3</v>
      </c>
      <c r="K26" s="137">
        <v>25.1</v>
      </c>
    </row>
    <row r="27" spans="1:11" s="90" customFormat="1" ht="11.45" customHeight="1" x14ac:dyDescent="0.2">
      <c r="A27" s="138">
        <f>IF(C27&lt;&gt;"",COUNTA($C$15:C27),"")</f>
        <v>13</v>
      </c>
      <c r="B27" s="89" t="s">
        <v>364</v>
      </c>
      <c r="C27" s="136">
        <v>17</v>
      </c>
      <c r="D27" s="136">
        <v>16</v>
      </c>
      <c r="E27" s="70">
        <v>-5.9</v>
      </c>
      <c r="F27" s="136">
        <v>1469</v>
      </c>
      <c r="G27" s="70">
        <v>-0.5</v>
      </c>
      <c r="H27" s="70">
        <v>35.299999999999997</v>
      </c>
      <c r="I27" s="136">
        <v>1492</v>
      </c>
      <c r="J27" s="137">
        <v>98.5</v>
      </c>
      <c r="K27" s="137">
        <v>24.7</v>
      </c>
    </row>
    <row r="28" spans="1:11" s="90" customFormat="1" ht="11.45" customHeight="1" x14ac:dyDescent="0.2">
      <c r="A28" s="138">
        <f>IF(C28&lt;&gt;"",COUNTA($C$15:C28),"")</f>
        <v>14</v>
      </c>
      <c r="B28" s="89" t="s">
        <v>365</v>
      </c>
      <c r="C28" s="136">
        <v>11</v>
      </c>
      <c r="D28" s="136">
        <v>10</v>
      </c>
      <c r="E28" s="70">
        <v>0</v>
      </c>
      <c r="F28" s="136">
        <v>428</v>
      </c>
      <c r="G28" s="70">
        <v>7.8</v>
      </c>
      <c r="H28" s="70">
        <v>47.6</v>
      </c>
      <c r="I28" s="136">
        <v>443</v>
      </c>
      <c r="J28" s="137">
        <v>96.6</v>
      </c>
      <c r="K28" s="137">
        <v>29.5</v>
      </c>
    </row>
    <row r="29" spans="1:11" s="90" customFormat="1" ht="33" customHeight="1" x14ac:dyDescent="0.2">
      <c r="A29" s="138">
        <f>IF(C29&lt;&gt;"",COUNTA($C$15:C29),"")</f>
        <v>15</v>
      </c>
      <c r="B29" s="89" t="s">
        <v>366</v>
      </c>
      <c r="C29" s="136">
        <v>11</v>
      </c>
      <c r="D29" s="136">
        <v>10</v>
      </c>
      <c r="E29" s="70">
        <v>11.1</v>
      </c>
      <c r="F29" s="136">
        <v>736</v>
      </c>
      <c r="G29" s="70">
        <v>27.8</v>
      </c>
      <c r="H29" s="70">
        <v>17.899999999999999</v>
      </c>
      <c r="I29" s="136">
        <v>836</v>
      </c>
      <c r="J29" s="137">
        <v>88</v>
      </c>
      <c r="K29" s="137">
        <v>13.3</v>
      </c>
    </row>
    <row r="30" spans="1:11" s="90" customFormat="1" ht="20.100000000000001" customHeight="1" x14ac:dyDescent="0.2">
      <c r="A30" s="138">
        <f>IF(C30&lt;&gt;"",COUNTA($C$15:C30),"")</f>
        <v>16</v>
      </c>
      <c r="B30" s="85" t="s">
        <v>372</v>
      </c>
      <c r="C30" s="140">
        <v>446</v>
      </c>
      <c r="D30" s="140">
        <v>428</v>
      </c>
      <c r="E30" s="87">
        <v>-3.4</v>
      </c>
      <c r="F30" s="140">
        <v>47725</v>
      </c>
      <c r="G30" s="87">
        <v>1</v>
      </c>
      <c r="H30" s="87">
        <v>36.9</v>
      </c>
      <c r="I30" s="140">
        <v>50556</v>
      </c>
      <c r="J30" s="141">
        <v>94.4</v>
      </c>
      <c r="K30" s="141">
        <v>20.7</v>
      </c>
    </row>
    <row r="31" spans="1:11" s="90" customFormat="1" ht="22.5" customHeight="1" x14ac:dyDescent="0.2">
      <c r="A31" s="138">
        <f>IF(C31&lt;&gt;"",COUNTA($C$15:C31),"")</f>
        <v>17</v>
      </c>
      <c r="B31" s="89" t="s">
        <v>363</v>
      </c>
      <c r="C31" s="136">
        <v>201</v>
      </c>
      <c r="D31" s="136">
        <v>198</v>
      </c>
      <c r="E31" s="70">
        <v>-1.5</v>
      </c>
      <c r="F31" s="136">
        <v>9886</v>
      </c>
      <c r="G31" s="70">
        <v>-2</v>
      </c>
      <c r="H31" s="70">
        <v>46.9</v>
      </c>
      <c r="I31" s="136">
        <v>10380</v>
      </c>
      <c r="J31" s="137">
        <v>95.2</v>
      </c>
      <c r="K31" s="137">
        <v>25.9</v>
      </c>
    </row>
    <row r="32" spans="1:11" s="90" customFormat="1" ht="11.45" customHeight="1" x14ac:dyDescent="0.2">
      <c r="A32" s="138">
        <f>IF(C32&lt;&gt;"",COUNTA($C$15:C32),"")</f>
        <v>18</v>
      </c>
      <c r="B32" s="89" t="s">
        <v>364</v>
      </c>
      <c r="C32" s="136">
        <v>103</v>
      </c>
      <c r="D32" s="136">
        <v>101</v>
      </c>
      <c r="E32" s="70">
        <v>0</v>
      </c>
      <c r="F32" s="136">
        <v>7275</v>
      </c>
      <c r="G32" s="70">
        <v>0.2</v>
      </c>
      <c r="H32" s="70">
        <v>47.5</v>
      </c>
      <c r="I32" s="136">
        <v>7622</v>
      </c>
      <c r="J32" s="137">
        <v>95.4</v>
      </c>
      <c r="K32" s="137">
        <v>26.9</v>
      </c>
    </row>
    <row r="33" spans="1:11" s="90" customFormat="1" ht="11.45" customHeight="1" x14ac:dyDescent="0.2">
      <c r="A33" s="138">
        <f>IF(C33&lt;&gt;"",COUNTA($C$15:C33),"")</f>
        <v>19</v>
      </c>
      <c r="B33" s="89" t="s">
        <v>365</v>
      </c>
      <c r="C33" s="136">
        <v>31</v>
      </c>
      <c r="D33" s="136">
        <v>30</v>
      </c>
      <c r="E33" s="70">
        <v>-6.3</v>
      </c>
      <c r="F33" s="136">
        <v>1090</v>
      </c>
      <c r="G33" s="70">
        <v>-10</v>
      </c>
      <c r="H33" s="70">
        <v>58.7</v>
      </c>
      <c r="I33" s="136">
        <v>1202</v>
      </c>
      <c r="J33" s="137">
        <v>90.7</v>
      </c>
      <c r="K33" s="137">
        <v>28.5</v>
      </c>
    </row>
    <row r="34" spans="1:11" s="90" customFormat="1" ht="33" customHeight="1" x14ac:dyDescent="0.2">
      <c r="A34" s="138">
        <f>IF(C34&lt;&gt;"",COUNTA($C$15:C34),"")</f>
        <v>20</v>
      </c>
      <c r="B34" s="89" t="s">
        <v>366</v>
      </c>
      <c r="C34" s="136">
        <v>245</v>
      </c>
      <c r="D34" s="136">
        <v>230</v>
      </c>
      <c r="E34" s="70">
        <v>-5</v>
      </c>
      <c r="F34" s="136">
        <v>37839</v>
      </c>
      <c r="G34" s="70">
        <v>1.9</v>
      </c>
      <c r="H34" s="70">
        <v>34.200000000000003</v>
      </c>
      <c r="I34" s="136">
        <v>40176</v>
      </c>
      <c r="J34" s="137">
        <v>94.2</v>
      </c>
      <c r="K34" s="137">
        <v>19</v>
      </c>
    </row>
    <row r="35" spans="1:11" s="90" customFormat="1" ht="20.100000000000001" customHeight="1" x14ac:dyDescent="0.2">
      <c r="A35" s="138">
        <f>IF(C35&lt;&gt;"",COUNTA($C$15:C35),"")</f>
        <v>21</v>
      </c>
      <c r="B35" s="85" t="s">
        <v>171</v>
      </c>
      <c r="C35" s="140">
        <v>414</v>
      </c>
      <c r="D35" s="140">
        <v>399</v>
      </c>
      <c r="E35" s="87">
        <v>-3.9</v>
      </c>
      <c r="F35" s="140">
        <v>43202</v>
      </c>
      <c r="G35" s="87">
        <v>2</v>
      </c>
      <c r="H35" s="87">
        <v>44.2</v>
      </c>
      <c r="I35" s="140">
        <v>44936</v>
      </c>
      <c r="J35" s="141">
        <v>96.1</v>
      </c>
      <c r="K35" s="141">
        <v>27.4</v>
      </c>
    </row>
    <row r="36" spans="1:11" s="90" customFormat="1" ht="22.5" customHeight="1" x14ac:dyDescent="0.2">
      <c r="A36" s="138">
        <f>IF(C36&lt;&gt;"",COUNTA($C$15:C36),"")</f>
        <v>22</v>
      </c>
      <c r="B36" s="89" t="s">
        <v>363</v>
      </c>
      <c r="C36" s="136">
        <v>188</v>
      </c>
      <c r="D36" s="136">
        <v>181</v>
      </c>
      <c r="E36" s="70">
        <v>-2.2000000000000002</v>
      </c>
      <c r="F36" s="136">
        <v>11061</v>
      </c>
      <c r="G36" s="70">
        <v>-0.8</v>
      </c>
      <c r="H36" s="70">
        <v>49.9</v>
      </c>
      <c r="I36" s="136">
        <v>11697</v>
      </c>
      <c r="J36" s="137">
        <v>94.6</v>
      </c>
      <c r="K36" s="137">
        <v>33.9</v>
      </c>
    </row>
    <row r="37" spans="1:11" s="90" customFormat="1" ht="11.45" customHeight="1" x14ac:dyDescent="0.2">
      <c r="A37" s="138">
        <f>IF(C37&lt;&gt;"",COUNTA($C$15:C37),"")</f>
        <v>23</v>
      </c>
      <c r="B37" s="89" t="s">
        <v>364</v>
      </c>
      <c r="C37" s="136">
        <v>79</v>
      </c>
      <c r="D37" s="136">
        <v>75</v>
      </c>
      <c r="E37" s="70">
        <v>-2.6</v>
      </c>
      <c r="F37" s="136">
        <v>7262</v>
      </c>
      <c r="G37" s="70">
        <v>-0.8</v>
      </c>
      <c r="H37" s="70">
        <v>54.4</v>
      </c>
      <c r="I37" s="136">
        <v>7674</v>
      </c>
      <c r="J37" s="137">
        <v>94.6</v>
      </c>
      <c r="K37" s="137">
        <v>38</v>
      </c>
    </row>
    <row r="38" spans="1:11" s="90" customFormat="1" ht="11.45" customHeight="1" x14ac:dyDescent="0.2">
      <c r="A38" s="138">
        <f>IF(C38&lt;&gt;"",COUNTA($C$15:C38),"")</f>
        <v>24</v>
      </c>
      <c r="B38" s="89" t="s">
        <v>365</v>
      </c>
      <c r="C38" s="136">
        <v>35</v>
      </c>
      <c r="D38" s="136">
        <v>34</v>
      </c>
      <c r="E38" s="70">
        <v>-2.9</v>
      </c>
      <c r="F38" s="136">
        <v>1326</v>
      </c>
      <c r="G38" s="70">
        <v>-2.4</v>
      </c>
      <c r="H38" s="70">
        <v>42.5</v>
      </c>
      <c r="I38" s="136">
        <v>1406</v>
      </c>
      <c r="J38" s="137">
        <v>94.3</v>
      </c>
      <c r="K38" s="137">
        <v>27.1</v>
      </c>
    </row>
    <row r="39" spans="1:11" s="88" customFormat="1" ht="33" customHeight="1" x14ac:dyDescent="0.2">
      <c r="A39" s="138">
        <f>IF(C39&lt;&gt;"",COUNTA($C$15:C39),"")</f>
        <v>25</v>
      </c>
      <c r="B39" s="89" t="s">
        <v>366</v>
      </c>
      <c r="C39" s="136">
        <v>226</v>
      </c>
      <c r="D39" s="136">
        <v>218</v>
      </c>
      <c r="E39" s="70">
        <v>-5.2</v>
      </c>
      <c r="F39" s="136">
        <v>32141</v>
      </c>
      <c r="G39" s="70">
        <v>2.9</v>
      </c>
      <c r="H39" s="70">
        <v>42.2</v>
      </c>
      <c r="I39" s="136">
        <v>33239</v>
      </c>
      <c r="J39" s="137">
        <v>96.7</v>
      </c>
      <c r="K39" s="137">
        <v>24.9</v>
      </c>
    </row>
    <row r="40" spans="1:11" s="88" customFormat="1" ht="20.100000000000001" customHeight="1" x14ac:dyDescent="0.2">
      <c r="A40" s="138">
        <f>IF(C40&lt;&gt;"",COUNTA($C$15:C40),"")</f>
        <v>26</v>
      </c>
      <c r="B40" s="85" t="s">
        <v>172</v>
      </c>
      <c r="C40" s="140">
        <v>1168</v>
      </c>
      <c r="D40" s="140">
        <v>1133</v>
      </c>
      <c r="E40" s="87">
        <v>-1.6</v>
      </c>
      <c r="F40" s="140">
        <v>111598</v>
      </c>
      <c r="G40" s="87">
        <v>-1.7</v>
      </c>
      <c r="H40" s="87">
        <v>40.6</v>
      </c>
      <c r="I40" s="140">
        <v>117612</v>
      </c>
      <c r="J40" s="141">
        <v>94.9</v>
      </c>
      <c r="K40" s="141">
        <v>22.3</v>
      </c>
    </row>
    <row r="41" spans="1:11" s="90" customFormat="1" ht="22.5" customHeight="1" x14ac:dyDescent="0.2">
      <c r="A41" s="138">
        <f>IF(C41&lt;&gt;"",COUNTA($C$15:C41),"")</f>
        <v>27</v>
      </c>
      <c r="B41" s="89" t="s">
        <v>363</v>
      </c>
      <c r="C41" s="136">
        <v>417</v>
      </c>
      <c r="D41" s="136">
        <v>401</v>
      </c>
      <c r="E41" s="70">
        <v>-1.5</v>
      </c>
      <c r="F41" s="136">
        <v>26841</v>
      </c>
      <c r="G41" s="70">
        <v>-0.6</v>
      </c>
      <c r="H41" s="70">
        <v>51</v>
      </c>
      <c r="I41" s="136">
        <v>28297</v>
      </c>
      <c r="J41" s="137">
        <v>94.9</v>
      </c>
      <c r="K41" s="137">
        <v>33</v>
      </c>
    </row>
    <row r="42" spans="1:11" s="90" customFormat="1" ht="11.45" customHeight="1" x14ac:dyDescent="0.2">
      <c r="A42" s="138">
        <f>IF(C42&lt;&gt;"",COUNTA($C$15:C42),"")</f>
        <v>28</v>
      </c>
      <c r="B42" s="89" t="s">
        <v>364</v>
      </c>
      <c r="C42" s="136">
        <v>186</v>
      </c>
      <c r="D42" s="136">
        <v>179</v>
      </c>
      <c r="E42" s="70">
        <v>-2.2000000000000002</v>
      </c>
      <c r="F42" s="136">
        <v>19394</v>
      </c>
      <c r="G42" s="70">
        <v>-0.7</v>
      </c>
      <c r="H42" s="70">
        <v>51.2</v>
      </c>
      <c r="I42" s="136">
        <v>20474</v>
      </c>
      <c r="J42" s="137">
        <v>94.7</v>
      </c>
      <c r="K42" s="137">
        <v>35.6</v>
      </c>
    </row>
    <row r="43" spans="1:11" s="90" customFormat="1" ht="11.45" customHeight="1" x14ac:dyDescent="0.2">
      <c r="A43" s="138">
        <f>IF(C43&lt;&gt;"",COUNTA($C$15:C43),"")</f>
        <v>29</v>
      </c>
      <c r="B43" s="89" t="s">
        <v>365</v>
      </c>
      <c r="C43" s="136">
        <v>82</v>
      </c>
      <c r="D43" s="136">
        <v>78</v>
      </c>
      <c r="E43" s="70">
        <v>1.3</v>
      </c>
      <c r="F43" s="136">
        <v>3082</v>
      </c>
      <c r="G43" s="70">
        <v>2.2000000000000002</v>
      </c>
      <c r="H43" s="70">
        <v>50.7</v>
      </c>
      <c r="I43" s="136">
        <v>3209</v>
      </c>
      <c r="J43" s="137">
        <v>96</v>
      </c>
      <c r="K43" s="137">
        <v>28.2</v>
      </c>
    </row>
    <row r="44" spans="1:11" s="90" customFormat="1" ht="33" customHeight="1" x14ac:dyDescent="0.2">
      <c r="A44" s="138">
        <f>IF(C44&lt;&gt;"",COUNTA($C$15:C44),"")</f>
        <v>30</v>
      </c>
      <c r="B44" s="89" t="s">
        <v>366</v>
      </c>
      <c r="C44" s="136">
        <v>751</v>
      </c>
      <c r="D44" s="136">
        <v>732</v>
      </c>
      <c r="E44" s="70">
        <v>-1.7</v>
      </c>
      <c r="F44" s="136">
        <v>84757</v>
      </c>
      <c r="G44" s="70">
        <v>-2.1</v>
      </c>
      <c r="H44" s="70">
        <v>37.200000000000003</v>
      </c>
      <c r="I44" s="136">
        <v>89315</v>
      </c>
      <c r="J44" s="137">
        <v>94.9</v>
      </c>
      <c r="K44" s="137">
        <v>18.7</v>
      </c>
    </row>
    <row r="45" spans="1:11" s="90" customFormat="1" ht="20.100000000000001" customHeight="1" x14ac:dyDescent="0.2">
      <c r="A45" s="138">
        <f>IF(C45&lt;&gt;"",COUNTA($C$15:C45),"")</f>
        <v>31</v>
      </c>
      <c r="B45" s="85" t="s">
        <v>173</v>
      </c>
      <c r="C45" s="140">
        <v>219</v>
      </c>
      <c r="D45" s="140">
        <v>202</v>
      </c>
      <c r="E45" s="87">
        <v>-4.7</v>
      </c>
      <c r="F45" s="140">
        <v>24524</v>
      </c>
      <c r="G45" s="87">
        <v>-2</v>
      </c>
      <c r="H45" s="87">
        <v>39.200000000000003</v>
      </c>
      <c r="I45" s="140">
        <v>27452</v>
      </c>
      <c r="J45" s="141">
        <v>89.3</v>
      </c>
      <c r="K45" s="141">
        <v>22.9</v>
      </c>
    </row>
    <row r="46" spans="1:11" s="90" customFormat="1" ht="22.5" customHeight="1" x14ac:dyDescent="0.2">
      <c r="A46" s="138">
        <f>IF(C46&lt;&gt;"",COUNTA($C$15:C46),"")</f>
        <v>32</v>
      </c>
      <c r="B46" s="89" t="s">
        <v>363</v>
      </c>
      <c r="C46" s="136">
        <v>94</v>
      </c>
      <c r="D46" s="136">
        <v>93</v>
      </c>
      <c r="E46" s="70">
        <v>3.3</v>
      </c>
      <c r="F46" s="136">
        <v>5701</v>
      </c>
      <c r="G46" s="70">
        <v>4.5999999999999996</v>
      </c>
      <c r="H46" s="70">
        <v>44.8</v>
      </c>
      <c r="I46" s="136">
        <v>5843</v>
      </c>
      <c r="J46" s="137">
        <v>97.6</v>
      </c>
      <c r="K46" s="137">
        <v>29.6</v>
      </c>
    </row>
    <row r="47" spans="1:11" ht="11.45" customHeight="1" x14ac:dyDescent="0.2">
      <c r="A47" s="138">
        <f>IF(C47&lt;&gt;"",COUNTA($C$15:C47),"")</f>
        <v>33</v>
      </c>
      <c r="B47" s="89" t="s">
        <v>364</v>
      </c>
      <c r="C47" s="136">
        <v>49</v>
      </c>
      <c r="D47" s="136">
        <v>48</v>
      </c>
      <c r="E47" s="70">
        <v>6.7</v>
      </c>
      <c r="F47" s="136">
        <v>4345</v>
      </c>
      <c r="G47" s="70">
        <v>6.4</v>
      </c>
      <c r="H47" s="70">
        <v>46.3</v>
      </c>
      <c r="I47" s="136">
        <v>4458</v>
      </c>
      <c r="J47" s="137">
        <v>97.5</v>
      </c>
      <c r="K47" s="137">
        <v>31.6</v>
      </c>
    </row>
    <row r="48" spans="1:11" ht="11.45" customHeight="1" x14ac:dyDescent="0.2">
      <c r="A48" s="138">
        <f>IF(C48&lt;&gt;"",COUNTA($C$15:C48),"")</f>
        <v>34</v>
      </c>
      <c r="B48" s="89" t="s">
        <v>365</v>
      </c>
      <c r="C48" s="136">
        <v>11</v>
      </c>
      <c r="D48" s="136">
        <v>11</v>
      </c>
      <c r="E48" s="70">
        <v>0</v>
      </c>
      <c r="F48" s="136">
        <v>360</v>
      </c>
      <c r="G48" s="70">
        <v>0.6</v>
      </c>
      <c r="H48" s="70">
        <v>43.6</v>
      </c>
      <c r="I48" s="136">
        <v>367</v>
      </c>
      <c r="J48" s="137">
        <v>98.1</v>
      </c>
      <c r="K48" s="137">
        <v>22.5</v>
      </c>
    </row>
    <row r="49" spans="1:11" ht="33" customHeight="1" x14ac:dyDescent="0.2">
      <c r="A49" s="138">
        <f>IF(C49&lt;&gt;"",COUNTA($C$15:C49),"")</f>
        <v>35</v>
      </c>
      <c r="B49" s="89" t="s">
        <v>366</v>
      </c>
      <c r="C49" s="136">
        <v>125</v>
      </c>
      <c r="D49" s="136">
        <v>109</v>
      </c>
      <c r="E49" s="70">
        <v>-10.7</v>
      </c>
      <c r="F49" s="136">
        <v>18823</v>
      </c>
      <c r="G49" s="70">
        <v>-3.9</v>
      </c>
      <c r="H49" s="70">
        <v>37.5</v>
      </c>
      <c r="I49" s="136">
        <v>21609</v>
      </c>
      <c r="J49" s="137">
        <v>87.1</v>
      </c>
      <c r="K49" s="137">
        <v>20.5</v>
      </c>
    </row>
    <row r="50" spans="1:11" ht="20.100000000000001" customHeight="1" x14ac:dyDescent="0.2">
      <c r="A50" s="138">
        <f>IF(C50&lt;&gt;"",COUNTA($C$15:C50),"")</f>
        <v>36</v>
      </c>
      <c r="B50" s="85" t="s">
        <v>174</v>
      </c>
      <c r="C50" s="140">
        <v>706</v>
      </c>
      <c r="D50" s="140">
        <v>689</v>
      </c>
      <c r="E50" s="87">
        <v>-2.8</v>
      </c>
      <c r="F50" s="140">
        <v>62808</v>
      </c>
      <c r="G50" s="87">
        <v>-0.9</v>
      </c>
      <c r="H50" s="87">
        <v>39.5</v>
      </c>
      <c r="I50" s="140">
        <v>66764</v>
      </c>
      <c r="J50" s="141">
        <v>94.1</v>
      </c>
      <c r="K50" s="141">
        <v>25.3</v>
      </c>
    </row>
    <row r="51" spans="1:11" ht="22.5" customHeight="1" x14ac:dyDescent="0.2">
      <c r="A51" s="138">
        <f>IF(C51&lt;&gt;"",COUNTA($C$15:C51),"")</f>
        <v>37</v>
      </c>
      <c r="B51" s="89" t="s">
        <v>363</v>
      </c>
      <c r="C51" s="136">
        <v>260</v>
      </c>
      <c r="D51" s="136">
        <v>255</v>
      </c>
      <c r="E51" s="70">
        <v>-0.4</v>
      </c>
      <c r="F51" s="136">
        <v>17115</v>
      </c>
      <c r="G51" s="70">
        <v>0.5</v>
      </c>
      <c r="H51" s="70">
        <v>46</v>
      </c>
      <c r="I51" s="136">
        <v>17847</v>
      </c>
      <c r="J51" s="137">
        <v>95.9</v>
      </c>
      <c r="K51" s="137">
        <v>33.299999999999997</v>
      </c>
    </row>
    <row r="52" spans="1:11" ht="11.45" customHeight="1" x14ac:dyDescent="0.2">
      <c r="A52" s="138">
        <f>IF(C52&lt;&gt;"",COUNTA($C$15:C52),"")</f>
        <v>38</v>
      </c>
      <c r="B52" s="89" t="s">
        <v>364</v>
      </c>
      <c r="C52" s="136">
        <v>122</v>
      </c>
      <c r="D52" s="136">
        <v>118</v>
      </c>
      <c r="E52" s="70">
        <v>-0.8</v>
      </c>
      <c r="F52" s="136">
        <v>12612</v>
      </c>
      <c r="G52" s="70">
        <v>1.1000000000000001</v>
      </c>
      <c r="H52" s="70">
        <v>45.9</v>
      </c>
      <c r="I52" s="136">
        <v>13202</v>
      </c>
      <c r="J52" s="137">
        <v>95.5</v>
      </c>
      <c r="K52" s="137">
        <v>35.6</v>
      </c>
    </row>
    <row r="53" spans="1:11" ht="11.45" customHeight="1" x14ac:dyDescent="0.2">
      <c r="A53" s="138">
        <f>IF(C53&lt;&gt;"",COUNTA($C$15:C53),"")</f>
        <v>39</v>
      </c>
      <c r="B53" s="89" t="s">
        <v>365</v>
      </c>
      <c r="C53" s="136">
        <v>42</v>
      </c>
      <c r="D53" s="136">
        <v>41</v>
      </c>
      <c r="E53" s="70">
        <v>0</v>
      </c>
      <c r="F53" s="136">
        <v>1686</v>
      </c>
      <c r="G53" s="70">
        <v>0.6</v>
      </c>
      <c r="H53" s="70">
        <v>47</v>
      </c>
      <c r="I53" s="136">
        <v>1766</v>
      </c>
      <c r="J53" s="137">
        <v>95.5</v>
      </c>
      <c r="K53" s="137">
        <v>27.1</v>
      </c>
    </row>
    <row r="54" spans="1:11" ht="33" customHeight="1" x14ac:dyDescent="0.2">
      <c r="A54" s="138">
        <f>IF(C54&lt;&gt;"",COUNTA($C$15:C54),"")</f>
        <v>40</v>
      </c>
      <c r="B54" s="89" t="s">
        <v>366</v>
      </c>
      <c r="C54" s="136">
        <v>446</v>
      </c>
      <c r="D54" s="136">
        <v>434</v>
      </c>
      <c r="E54" s="70">
        <v>-4.2</v>
      </c>
      <c r="F54" s="136">
        <v>45693</v>
      </c>
      <c r="G54" s="70">
        <v>-1.5</v>
      </c>
      <c r="H54" s="70">
        <v>37</v>
      </c>
      <c r="I54" s="136">
        <v>48917</v>
      </c>
      <c r="J54" s="137">
        <v>93.4</v>
      </c>
      <c r="K54" s="137">
        <v>21.6</v>
      </c>
    </row>
    <row r="55" spans="1:11" ht="20.100000000000001" customHeight="1" x14ac:dyDescent="0.2">
      <c r="A55" s="138">
        <f>IF(C55&lt;&gt;"",COUNTA($C$15:C55),"")</f>
        <v>41</v>
      </c>
      <c r="B55" s="85" t="s">
        <v>175</v>
      </c>
      <c r="C55" s="140">
        <v>207</v>
      </c>
      <c r="D55" s="140">
        <v>197</v>
      </c>
      <c r="E55" s="87">
        <v>-1</v>
      </c>
      <c r="F55" s="140">
        <v>14772</v>
      </c>
      <c r="G55" s="87">
        <v>0</v>
      </c>
      <c r="H55" s="87">
        <v>30.3</v>
      </c>
      <c r="I55" s="140">
        <v>15535</v>
      </c>
      <c r="J55" s="141">
        <v>95.1</v>
      </c>
      <c r="K55" s="141">
        <v>22.6</v>
      </c>
    </row>
    <row r="56" spans="1:11" ht="22.5" customHeight="1" x14ac:dyDescent="0.2">
      <c r="A56" s="138">
        <f>IF(C56&lt;&gt;"",COUNTA($C$15:C56),"")</f>
        <v>42</v>
      </c>
      <c r="B56" s="89" t="s">
        <v>363</v>
      </c>
      <c r="C56" s="136">
        <v>120</v>
      </c>
      <c r="D56" s="136">
        <v>116</v>
      </c>
      <c r="E56" s="70">
        <v>4.5</v>
      </c>
      <c r="F56" s="136">
        <v>4592</v>
      </c>
      <c r="G56" s="70">
        <v>1.2</v>
      </c>
      <c r="H56" s="70">
        <v>36.200000000000003</v>
      </c>
      <c r="I56" s="136">
        <v>4947</v>
      </c>
      <c r="J56" s="137">
        <v>92.8</v>
      </c>
      <c r="K56" s="137">
        <v>23.8</v>
      </c>
    </row>
    <row r="57" spans="1:11" ht="11.45" customHeight="1" x14ac:dyDescent="0.2">
      <c r="A57" s="138">
        <f>IF(C57&lt;&gt;"",COUNTA($C$15:C57),"")</f>
        <v>43</v>
      </c>
      <c r="B57" s="89" t="s">
        <v>364</v>
      </c>
      <c r="C57" s="136">
        <v>59</v>
      </c>
      <c r="D57" s="136">
        <v>56</v>
      </c>
      <c r="E57" s="70">
        <v>1.8</v>
      </c>
      <c r="F57" s="136">
        <v>3184</v>
      </c>
      <c r="G57" s="70">
        <v>-2.4</v>
      </c>
      <c r="H57" s="70">
        <v>38.4</v>
      </c>
      <c r="I57" s="136">
        <v>3478</v>
      </c>
      <c r="J57" s="137">
        <v>91.5</v>
      </c>
      <c r="K57" s="137">
        <v>25.1</v>
      </c>
    </row>
    <row r="58" spans="1:11" ht="11.45" customHeight="1" x14ac:dyDescent="0.2">
      <c r="A58" s="138">
        <f>IF(C58&lt;&gt;"",COUNTA($C$15:C58),"")</f>
        <v>44</v>
      </c>
      <c r="B58" s="89" t="s">
        <v>365</v>
      </c>
      <c r="C58" s="136">
        <v>14</v>
      </c>
      <c r="D58" s="136">
        <v>14</v>
      </c>
      <c r="E58" s="70">
        <v>27.3</v>
      </c>
      <c r="F58" s="136">
        <v>451</v>
      </c>
      <c r="G58" s="70">
        <v>28.9</v>
      </c>
      <c r="H58" s="70">
        <v>36.4</v>
      </c>
      <c r="I58" s="136">
        <v>458</v>
      </c>
      <c r="J58" s="137">
        <v>98.5</v>
      </c>
      <c r="K58" s="137">
        <v>22.2</v>
      </c>
    </row>
    <row r="59" spans="1:11" ht="33" customHeight="1" x14ac:dyDescent="0.2">
      <c r="A59" s="138">
        <f>IF(C59&lt;&gt;"",COUNTA($C$15:C59),"")</f>
        <v>45</v>
      </c>
      <c r="B59" s="89" t="s">
        <v>366</v>
      </c>
      <c r="C59" s="136">
        <v>87</v>
      </c>
      <c r="D59" s="136">
        <v>81</v>
      </c>
      <c r="E59" s="70">
        <v>-8</v>
      </c>
      <c r="F59" s="136">
        <v>10180</v>
      </c>
      <c r="G59" s="70">
        <v>-0.5</v>
      </c>
      <c r="H59" s="70">
        <v>27.6</v>
      </c>
      <c r="I59" s="136">
        <v>10588</v>
      </c>
      <c r="J59" s="137">
        <v>96.1</v>
      </c>
      <c r="K59" s="137">
        <v>21.9</v>
      </c>
    </row>
    <row r="60" spans="1:11" ht="21.95" customHeight="1" x14ac:dyDescent="0.2">
      <c r="A60" s="138" t="str">
        <f>IF(C60&lt;&gt;"",COUNTA($C$15:C60),"")</f>
        <v/>
      </c>
      <c r="B60" s="89" t="s">
        <v>163</v>
      </c>
      <c r="C60" s="136"/>
      <c r="D60" s="136"/>
      <c r="E60" s="70"/>
      <c r="F60" s="136"/>
      <c r="G60" s="70"/>
      <c r="H60" s="70"/>
      <c r="I60" s="136"/>
      <c r="J60" s="137"/>
      <c r="K60" s="137"/>
    </row>
    <row r="61" spans="1:11" ht="20.100000000000001" customHeight="1" x14ac:dyDescent="0.2">
      <c r="A61" s="138">
        <f>IF(C61&lt;&gt;"",COUNTA($C$15:C61),"")</f>
        <v>46</v>
      </c>
      <c r="B61" s="126" t="s">
        <v>176</v>
      </c>
      <c r="C61" s="140">
        <v>36</v>
      </c>
      <c r="D61" s="140">
        <v>35</v>
      </c>
      <c r="E61" s="140">
        <v>-2.8</v>
      </c>
      <c r="F61" s="140">
        <v>2079</v>
      </c>
      <c r="G61" s="140">
        <v>-5.2</v>
      </c>
      <c r="H61" s="87">
        <v>27.8</v>
      </c>
      <c r="I61" s="140">
        <v>2228</v>
      </c>
      <c r="J61" s="141">
        <v>93.3</v>
      </c>
      <c r="K61" s="141">
        <v>24.8</v>
      </c>
    </row>
    <row r="62" spans="1:11" ht="22.5" customHeight="1" x14ac:dyDescent="0.2">
      <c r="A62" s="138">
        <f>IF(J62&lt;&gt;"",COUNTA($C$15:C62),"")</f>
        <v>47</v>
      </c>
      <c r="B62" s="127" t="s">
        <v>363</v>
      </c>
      <c r="C62" s="93">
        <v>22</v>
      </c>
      <c r="D62" s="136">
        <v>22</v>
      </c>
      <c r="E62" s="70">
        <v>0</v>
      </c>
      <c r="F62" s="136">
        <v>1093</v>
      </c>
      <c r="G62" s="70">
        <v>1</v>
      </c>
      <c r="H62" s="70">
        <v>32.6</v>
      </c>
      <c r="I62" s="136">
        <v>1116</v>
      </c>
      <c r="J62" s="136">
        <v>97.9</v>
      </c>
      <c r="K62" s="137">
        <v>21.3</v>
      </c>
    </row>
    <row r="63" spans="1:11" ht="11.45" customHeight="1" x14ac:dyDescent="0.2">
      <c r="A63" s="138">
        <f>IF(C63&lt;&gt;"",COUNTA($C$15:C63),"")</f>
        <v>48</v>
      </c>
      <c r="B63" s="127" t="s">
        <v>364</v>
      </c>
      <c r="C63" s="136">
        <v>11</v>
      </c>
      <c r="D63" s="136">
        <v>11</v>
      </c>
      <c r="E63" s="70">
        <v>0</v>
      </c>
      <c r="F63" s="136">
        <v>802</v>
      </c>
      <c r="G63" s="70">
        <v>0.3</v>
      </c>
      <c r="H63" s="70">
        <v>31.4</v>
      </c>
      <c r="I63" s="136">
        <v>813</v>
      </c>
      <c r="J63" s="137">
        <v>98.6</v>
      </c>
      <c r="K63" s="137">
        <v>19.899999999999999</v>
      </c>
    </row>
    <row r="64" spans="1:11" ht="11.45" customHeight="1" x14ac:dyDescent="0.2">
      <c r="A64" s="138">
        <f>IF(C64&lt;&gt;"",COUNTA($C$15:C64),"")</f>
        <v>49</v>
      </c>
      <c r="B64" s="127" t="s">
        <v>365</v>
      </c>
      <c r="C64" s="136" t="s">
        <v>14</v>
      </c>
      <c r="D64" s="136" t="s">
        <v>14</v>
      </c>
      <c r="E64" s="70" t="s">
        <v>14</v>
      </c>
      <c r="F64" s="136" t="s">
        <v>14</v>
      </c>
      <c r="G64" s="70" t="s">
        <v>14</v>
      </c>
      <c r="H64" s="70" t="s">
        <v>14</v>
      </c>
      <c r="I64" s="136" t="s">
        <v>14</v>
      </c>
      <c r="J64" s="137" t="s">
        <v>14</v>
      </c>
      <c r="K64" s="137" t="s">
        <v>14</v>
      </c>
    </row>
    <row r="65" spans="1:11" ht="33" customHeight="1" x14ac:dyDescent="0.2">
      <c r="A65" s="138">
        <f>IF(C65&lt;&gt;"",COUNTA($C$15:C65),"")</f>
        <v>50</v>
      </c>
      <c r="B65" s="127" t="s">
        <v>366</v>
      </c>
      <c r="C65" s="136">
        <v>14</v>
      </c>
      <c r="D65" s="136">
        <v>13</v>
      </c>
      <c r="E65" s="70">
        <v>-7.1</v>
      </c>
      <c r="F65" s="136">
        <v>986</v>
      </c>
      <c r="G65" s="70">
        <v>-11.3</v>
      </c>
      <c r="H65" s="70">
        <v>22.3</v>
      </c>
      <c r="I65" s="136">
        <v>1112</v>
      </c>
      <c r="J65" s="137">
        <v>88.7</v>
      </c>
      <c r="K65" s="137">
        <v>31.3</v>
      </c>
    </row>
    <row r="66" spans="1:11" ht="20.100000000000001" customHeight="1" x14ac:dyDescent="0.2">
      <c r="A66" s="138">
        <f>IF(C66&lt;&gt;"",COUNTA($C$15:C66),"")</f>
        <v>51</v>
      </c>
      <c r="B66" s="126" t="s">
        <v>177</v>
      </c>
      <c r="C66" s="140">
        <v>10</v>
      </c>
      <c r="D66" s="140">
        <v>10</v>
      </c>
      <c r="E66" s="87">
        <v>0</v>
      </c>
      <c r="F66" s="140">
        <v>713</v>
      </c>
      <c r="G66" s="87">
        <v>-5.4</v>
      </c>
      <c r="H66" s="87">
        <v>28.5</v>
      </c>
      <c r="I66" s="140">
        <v>759</v>
      </c>
      <c r="J66" s="141">
        <v>93.9</v>
      </c>
      <c r="K66" s="141">
        <v>28.2</v>
      </c>
    </row>
    <row r="67" spans="1:11" ht="22.5" customHeight="1" x14ac:dyDescent="0.2">
      <c r="A67" s="138">
        <f>IF(C67&lt;&gt;"",COUNTA($C$15:C67),"")</f>
        <v>52</v>
      </c>
      <c r="B67" s="127" t="s">
        <v>363</v>
      </c>
      <c r="C67" s="136">
        <v>8</v>
      </c>
      <c r="D67" s="136">
        <v>8</v>
      </c>
      <c r="E67" s="70">
        <v>0</v>
      </c>
      <c r="F67" s="136" t="s">
        <v>17</v>
      </c>
      <c r="G67" s="136" t="s">
        <v>17</v>
      </c>
      <c r="H67" s="136" t="s">
        <v>17</v>
      </c>
      <c r="I67" s="136" t="s">
        <v>17</v>
      </c>
      <c r="J67" s="136" t="s">
        <v>17</v>
      </c>
      <c r="K67" s="136" t="s">
        <v>17</v>
      </c>
    </row>
    <row r="68" spans="1:11" ht="11.45" customHeight="1" x14ac:dyDescent="0.2">
      <c r="A68" s="138">
        <f>IF(C68&lt;&gt;"",COUNTA($C$15:C68),"")</f>
        <v>53</v>
      </c>
      <c r="B68" s="127" t="s">
        <v>364</v>
      </c>
      <c r="C68" s="136">
        <v>7</v>
      </c>
      <c r="D68" s="136">
        <v>7</v>
      </c>
      <c r="E68" s="70">
        <v>16.7</v>
      </c>
      <c r="F68" s="136">
        <v>557</v>
      </c>
      <c r="G68" s="70">
        <v>0.2</v>
      </c>
      <c r="H68" s="70">
        <v>32.299999999999997</v>
      </c>
      <c r="I68" s="136">
        <v>599</v>
      </c>
      <c r="J68" s="137">
        <v>93</v>
      </c>
      <c r="K68" s="137">
        <v>31.8</v>
      </c>
    </row>
    <row r="69" spans="1:11" ht="11.45" customHeight="1" x14ac:dyDescent="0.2">
      <c r="A69" s="138">
        <f>IF(C69&lt;&gt;"",COUNTA($C$15:C69),"")</f>
        <v>54</v>
      </c>
      <c r="B69" s="127" t="s">
        <v>365</v>
      </c>
      <c r="C69" s="136">
        <v>1</v>
      </c>
      <c r="D69" s="136">
        <v>1</v>
      </c>
      <c r="E69" s="70">
        <v>0</v>
      </c>
      <c r="F69" s="136" t="s">
        <v>17</v>
      </c>
      <c r="G69" s="136" t="s">
        <v>17</v>
      </c>
      <c r="H69" s="136" t="s">
        <v>17</v>
      </c>
      <c r="I69" s="136" t="s">
        <v>17</v>
      </c>
      <c r="J69" s="136" t="s">
        <v>17</v>
      </c>
      <c r="K69" s="136" t="s">
        <v>17</v>
      </c>
    </row>
    <row r="70" spans="1:11" ht="33" customHeight="1" x14ac:dyDescent="0.2">
      <c r="A70" s="138">
        <f>IF(C70&lt;&gt;"",COUNTA($C$15:C70),"")</f>
        <v>55</v>
      </c>
      <c r="B70" s="127" t="s">
        <v>366</v>
      </c>
      <c r="C70" s="136">
        <v>2</v>
      </c>
      <c r="D70" s="136">
        <v>2</v>
      </c>
      <c r="E70" s="70">
        <v>0</v>
      </c>
      <c r="F70" s="136" t="s">
        <v>17</v>
      </c>
      <c r="G70" s="136" t="s">
        <v>17</v>
      </c>
      <c r="H70" s="136" t="s">
        <v>17</v>
      </c>
      <c r="I70" s="136" t="s">
        <v>17</v>
      </c>
      <c r="J70" s="136" t="s">
        <v>17</v>
      </c>
      <c r="K70" s="136" t="s">
        <v>17</v>
      </c>
    </row>
    <row r="71" spans="1:11" ht="20.100000000000001" customHeight="1" x14ac:dyDescent="0.2">
      <c r="A71" s="138">
        <f>IF(C71&lt;&gt;"",COUNTA($C$15:C71),"")</f>
        <v>56</v>
      </c>
      <c r="B71" s="126" t="s">
        <v>178</v>
      </c>
      <c r="C71" s="140">
        <v>41</v>
      </c>
      <c r="D71" s="140">
        <v>41</v>
      </c>
      <c r="E71" s="87">
        <v>-4.7</v>
      </c>
      <c r="F71" s="140">
        <v>3561</v>
      </c>
      <c r="G71" s="87">
        <v>-0.9</v>
      </c>
      <c r="H71" s="87">
        <v>33</v>
      </c>
      <c r="I71" s="140">
        <v>3600</v>
      </c>
      <c r="J71" s="141">
        <v>98.9</v>
      </c>
      <c r="K71" s="141">
        <v>25.9</v>
      </c>
    </row>
    <row r="72" spans="1:11" ht="22.5" customHeight="1" x14ac:dyDescent="0.2">
      <c r="A72" s="138">
        <f>IF(C72&lt;&gt;"",COUNTA($C$15:C72),"")</f>
        <v>57</v>
      </c>
      <c r="B72" s="127" t="s">
        <v>363</v>
      </c>
      <c r="C72" s="136">
        <v>30</v>
      </c>
      <c r="D72" s="136">
        <v>30</v>
      </c>
      <c r="E72" s="70">
        <v>-3.2</v>
      </c>
      <c r="F72" s="136">
        <v>2614</v>
      </c>
      <c r="G72" s="70">
        <v>0.1</v>
      </c>
      <c r="H72" s="70">
        <v>36.700000000000003</v>
      </c>
      <c r="I72" s="136">
        <v>2632</v>
      </c>
      <c r="J72" s="137">
        <v>99.3</v>
      </c>
      <c r="K72" s="137">
        <v>28</v>
      </c>
    </row>
    <row r="73" spans="1:11" ht="11.45" customHeight="1" x14ac:dyDescent="0.2">
      <c r="A73" s="138">
        <f>IF(C73&lt;&gt;"",COUNTA($C$15:C73),"")</f>
        <v>58</v>
      </c>
      <c r="B73" s="127" t="s">
        <v>364</v>
      </c>
      <c r="C73" s="136">
        <v>16</v>
      </c>
      <c r="D73" s="136">
        <v>16</v>
      </c>
      <c r="E73" s="70">
        <v>0</v>
      </c>
      <c r="F73" s="136">
        <v>2084</v>
      </c>
      <c r="G73" s="70">
        <v>1.3</v>
      </c>
      <c r="H73" s="70">
        <v>34.6</v>
      </c>
      <c r="I73" s="136">
        <v>2087</v>
      </c>
      <c r="J73" s="137">
        <v>99.9</v>
      </c>
      <c r="K73" s="137">
        <v>27.8</v>
      </c>
    </row>
    <row r="74" spans="1:11" ht="11.45" customHeight="1" x14ac:dyDescent="0.2">
      <c r="A74" s="138">
        <f>IF(C74&lt;&gt;"",COUNTA($C$15:C74),"")</f>
        <v>59</v>
      </c>
      <c r="B74" s="127" t="s">
        <v>365</v>
      </c>
      <c r="C74" s="136">
        <v>10</v>
      </c>
      <c r="D74" s="136">
        <v>10</v>
      </c>
      <c r="E74" s="70">
        <v>0</v>
      </c>
      <c r="F74" s="136">
        <v>424</v>
      </c>
      <c r="G74" s="70">
        <v>0</v>
      </c>
      <c r="H74" s="70">
        <v>50.3</v>
      </c>
      <c r="I74" s="136">
        <v>430</v>
      </c>
      <c r="J74" s="137">
        <v>98.6</v>
      </c>
      <c r="K74" s="137">
        <v>32.299999999999997</v>
      </c>
    </row>
    <row r="75" spans="1:11" ht="33" customHeight="1" x14ac:dyDescent="0.2">
      <c r="A75" s="138">
        <f>IF(C75&lt;&gt;"",COUNTA($C$15:C75),"")</f>
        <v>60</v>
      </c>
      <c r="B75" s="127" t="s">
        <v>366</v>
      </c>
      <c r="C75" s="136">
        <v>11</v>
      </c>
      <c r="D75" s="136">
        <v>11</v>
      </c>
      <c r="E75" s="70">
        <v>-8.3000000000000007</v>
      </c>
      <c r="F75" s="136">
        <v>947</v>
      </c>
      <c r="G75" s="70">
        <v>-3.4</v>
      </c>
      <c r="H75" s="70">
        <v>21.7</v>
      </c>
      <c r="I75" s="136">
        <v>968</v>
      </c>
      <c r="J75" s="137">
        <v>97.8</v>
      </c>
      <c r="K75" s="137">
        <v>19.100000000000001</v>
      </c>
    </row>
    <row r="76" spans="1:11" ht="20.100000000000001" customHeight="1" x14ac:dyDescent="0.2">
      <c r="A76" s="138">
        <f>IF(F76&lt;&gt;"",COUNTA($C$15:C76),"")</f>
        <v>61</v>
      </c>
      <c r="B76" s="126" t="s">
        <v>179</v>
      </c>
      <c r="C76" s="153">
        <v>30</v>
      </c>
      <c r="D76" s="140">
        <v>29</v>
      </c>
      <c r="E76" s="87">
        <v>0</v>
      </c>
      <c r="F76" s="140">
        <v>2452</v>
      </c>
      <c r="G76" s="87">
        <v>1.7</v>
      </c>
      <c r="H76" s="87">
        <v>47.6</v>
      </c>
      <c r="I76" s="140">
        <v>2641</v>
      </c>
      <c r="J76" s="141">
        <v>92.8</v>
      </c>
      <c r="K76" s="141">
        <v>29.1</v>
      </c>
    </row>
    <row r="77" spans="1:11" ht="22.5" customHeight="1" x14ac:dyDescent="0.2">
      <c r="A77" s="138">
        <f>IF(C77&lt;&gt;"",COUNTA($C$15:C77),"")</f>
        <v>62</v>
      </c>
      <c r="B77" s="127" t="s">
        <v>363</v>
      </c>
      <c r="C77" s="136">
        <v>25</v>
      </c>
      <c r="D77" s="136">
        <v>25</v>
      </c>
      <c r="E77" s="70">
        <v>4.2</v>
      </c>
      <c r="F77" s="136">
        <v>1710</v>
      </c>
      <c r="G77" s="70">
        <v>10.1</v>
      </c>
      <c r="H77" s="70">
        <v>47.8</v>
      </c>
      <c r="I77" s="136">
        <v>1767</v>
      </c>
      <c r="J77" s="137">
        <v>96.8</v>
      </c>
      <c r="K77" s="137">
        <v>28.3</v>
      </c>
    </row>
    <row r="78" spans="1:11" ht="11.45" customHeight="1" x14ac:dyDescent="0.2">
      <c r="A78" s="138">
        <f>IF(C78&lt;&gt;"",COUNTA($C$15:C78),"")</f>
        <v>63</v>
      </c>
      <c r="B78" s="127" t="s">
        <v>364</v>
      </c>
      <c r="C78" s="136">
        <v>14</v>
      </c>
      <c r="D78" s="136">
        <v>14</v>
      </c>
      <c r="E78" s="70">
        <v>7.7</v>
      </c>
      <c r="F78" s="136">
        <v>1272</v>
      </c>
      <c r="G78" s="70">
        <v>14.7</v>
      </c>
      <c r="H78" s="70">
        <v>49.6</v>
      </c>
      <c r="I78" s="136">
        <v>1309</v>
      </c>
      <c r="J78" s="137">
        <v>97.2</v>
      </c>
      <c r="K78" s="137">
        <v>28.1</v>
      </c>
    </row>
    <row r="79" spans="1:11" ht="11.45" customHeight="1" x14ac:dyDescent="0.2">
      <c r="A79" s="138">
        <f>IF(C79&lt;&gt;"",COUNTA($C$15:C79),"")</f>
        <v>64</v>
      </c>
      <c r="B79" s="127" t="s">
        <v>365</v>
      </c>
      <c r="C79" s="136">
        <v>5</v>
      </c>
      <c r="D79" s="136">
        <v>5</v>
      </c>
      <c r="E79" s="70">
        <v>0</v>
      </c>
      <c r="F79" s="136">
        <v>189</v>
      </c>
      <c r="G79" s="70">
        <v>1.1000000000000001</v>
      </c>
      <c r="H79" s="70">
        <v>45.7</v>
      </c>
      <c r="I79" s="136">
        <v>196</v>
      </c>
      <c r="J79" s="137">
        <v>96.4</v>
      </c>
      <c r="K79" s="137">
        <v>25.7</v>
      </c>
    </row>
    <row r="80" spans="1:11" ht="33" customHeight="1" x14ac:dyDescent="0.2">
      <c r="A80" s="138">
        <f>IF(C80&lt;&gt;"",COUNTA($C$15:C80),"")</f>
        <v>65</v>
      </c>
      <c r="B80" s="127" t="s">
        <v>366</v>
      </c>
      <c r="C80" s="136">
        <v>5</v>
      </c>
      <c r="D80" s="136">
        <v>4</v>
      </c>
      <c r="E80" s="70">
        <v>-20</v>
      </c>
      <c r="F80" s="136">
        <v>742</v>
      </c>
      <c r="G80" s="70">
        <v>-13.6</v>
      </c>
      <c r="H80" s="70">
        <v>47</v>
      </c>
      <c r="I80" s="136">
        <v>874</v>
      </c>
      <c r="J80" s="137">
        <v>84.9</v>
      </c>
      <c r="K80" s="137">
        <v>30.6</v>
      </c>
    </row>
    <row r="81" spans="3:11" ht="11.45" customHeight="1" x14ac:dyDescent="0.2">
      <c r="C81" s="154"/>
      <c r="D81" s="154"/>
      <c r="E81" s="154"/>
      <c r="F81" s="154"/>
      <c r="G81" s="155"/>
      <c r="H81" s="155"/>
      <c r="I81" s="154"/>
      <c r="J81" s="155"/>
      <c r="K81" s="155"/>
    </row>
    <row r="82" spans="3:11" ht="11.45" customHeight="1" x14ac:dyDescent="0.2">
      <c r="C82" s="154"/>
      <c r="D82" s="154"/>
      <c r="E82" s="154"/>
      <c r="F82" s="154"/>
      <c r="G82" s="154"/>
      <c r="H82" s="154"/>
      <c r="I82" s="154"/>
      <c r="J82" s="154"/>
      <c r="K82" s="154"/>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57" customWidth="1"/>
    <col min="2" max="2" width="23.28515625" style="72" customWidth="1"/>
    <col min="3" max="3" width="6.28515625" style="72" customWidth="1"/>
    <col min="4" max="4" width="7.7109375" style="72" customWidth="1"/>
    <col min="5" max="5" width="5.710937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2" t="s">
        <v>54</v>
      </c>
      <c r="B1" s="223"/>
      <c r="C1" s="224" t="s">
        <v>338</v>
      </c>
      <c r="D1" s="224"/>
      <c r="E1" s="224"/>
      <c r="F1" s="224"/>
      <c r="G1" s="224"/>
      <c r="H1" s="224"/>
      <c r="I1" s="224"/>
      <c r="J1" s="224"/>
      <c r="K1" s="225"/>
    </row>
    <row r="2" spans="1:11" s="130" customFormat="1" ht="24.95" customHeight="1" x14ac:dyDescent="0.2">
      <c r="A2" s="226" t="s">
        <v>373</v>
      </c>
      <c r="B2" s="227"/>
      <c r="C2" s="228" t="s">
        <v>49</v>
      </c>
      <c r="D2" s="228"/>
      <c r="E2" s="228"/>
      <c r="F2" s="228"/>
      <c r="G2" s="228"/>
      <c r="H2" s="228"/>
      <c r="I2" s="228"/>
      <c r="J2" s="228"/>
      <c r="K2" s="229"/>
    </row>
    <row r="3" spans="1:11" ht="11.45" customHeight="1" x14ac:dyDescent="0.2">
      <c r="A3" s="230" t="s">
        <v>104</v>
      </c>
      <c r="B3" s="220" t="s">
        <v>241</v>
      </c>
      <c r="C3" s="274" t="s">
        <v>420</v>
      </c>
      <c r="D3" s="275"/>
      <c r="E3" s="275"/>
      <c r="F3" s="275"/>
      <c r="G3" s="275"/>
      <c r="H3" s="275"/>
      <c r="I3" s="275"/>
      <c r="J3" s="276"/>
      <c r="K3" s="244" t="s">
        <v>424</v>
      </c>
    </row>
    <row r="4" spans="1:11" ht="11.45" customHeight="1" x14ac:dyDescent="0.2">
      <c r="A4" s="230"/>
      <c r="B4" s="220"/>
      <c r="C4" s="242" t="s">
        <v>341</v>
      </c>
      <c r="D4" s="242"/>
      <c r="E4" s="242"/>
      <c r="F4" s="242" t="s">
        <v>357</v>
      </c>
      <c r="G4" s="242"/>
      <c r="H4" s="242"/>
      <c r="I4" s="242"/>
      <c r="J4" s="242"/>
      <c r="K4" s="244"/>
    </row>
    <row r="5" spans="1:11" ht="11.45" customHeight="1" x14ac:dyDescent="0.2">
      <c r="A5" s="230"/>
      <c r="B5" s="220"/>
      <c r="C5" s="242" t="s">
        <v>131</v>
      </c>
      <c r="D5" s="242" t="s">
        <v>358</v>
      </c>
      <c r="E5" s="242"/>
      <c r="F5" s="242" t="s">
        <v>131</v>
      </c>
      <c r="G5" s="242" t="s">
        <v>132</v>
      </c>
      <c r="H5" s="242" t="s">
        <v>359</v>
      </c>
      <c r="I5" s="277" t="s">
        <v>345</v>
      </c>
      <c r="J5" s="277"/>
      <c r="K5" s="244"/>
    </row>
    <row r="6" spans="1:11" ht="11.45" customHeight="1" x14ac:dyDescent="0.2">
      <c r="A6" s="230"/>
      <c r="B6" s="220"/>
      <c r="C6" s="242"/>
      <c r="D6" s="242" t="s">
        <v>346</v>
      </c>
      <c r="E6" s="242" t="s">
        <v>132</v>
      </c>
      <c r="F6" s="242"/>
      <c r="G6" s="242"/>
      <c r="H6" s="242"/>
      <c r="I6" s="242" t="s">
        <v>347</v>
      </c>
      <c r="J6" s="242" t="s">
        <v>348</v>
      </c>
      <c r="K6" s="244" t="s">
        <v>360</v>
      </c>
    </row>
    <row r="7" spans="1:11" ht="11.45" customHeight="1" x14ac:dyDescent="0.2">
      <c r="A7" s="230"/>
      <c r="B7" s="220"/>
      <c r="C7" s="242"/>
      <c r="D7" s="242"/>
      <c r="E7" s="242"/>
      <c r="F7" s="242"/>
      <c r="G7" s="242"/>
      <c r="H7" s="242"/>
      <c r="I7" s="242"/>
      <c r="J7" s="242"/>
      <c r="K7" s="244"/>
    </row>
    <row r="8" spans="1:11" ht="11.45" customHeight="1" x14ac:dyDescent="0.2">
      <c r="A8" s="230"/>
      <c r="B8" s="220"/>
      <c r="C8" s="242"/>
      <c r="D8" s="242"/>
      <c r="E8" s="242"/>
      <c r="F8" s="242"/>
      <c r="G8" s="242"/>
      <c r="H8" s="242"/>
      <c r="I8" s="242"/>
      <c r="J8" s="242"/>
      <c r="K8" s="244"/>
    </row>
    <row r="9" spans="1:11" ht="11.45" customHeight="1" x14ac:dyDescent="0.2">
      <c r="A9" s="230"/>
      <c r="B9" s="220"/>
      <c r="C9" s="242"/>
      <c r="D9" s="242"/>
      <c r="E9" s="242"/>
      <c r="F9" s="242"/>
      <c r="G9" s="242"/>
      <c r="H9" s="242"/>
      <c r="I9" s="242"/>
      <c r="J9" s="242"/>
      <c r="K9" s="244"/>
    </row>
    <row r="10" spans="1:11" ht="11.45" customHeight="1" x14ac:dyDescent="0.2">
      <c r="A10" s="230"/>
      <c r="B10" s="220"/>
      <c r="C10" s="242"/>
      <c r="D10" s="242"/>
      <c r="E10" s="242"/>
      <c r="F10" s="242"/>
      <c r="G10" s="242"/>
      <c r="H10" s="242"/>
      <c r="I10" s="242"/>
      <c r="J10" s="242"/>
      <c r="K10" s="244"/>
    </row>
    <row r="11" spans="1:11" ht="11.45" customHeight="1" x14ac:dyDescent="0.2">
      <c r="A11" s="230"/>
      <c r="B11" s="220"/>
      <c r="C11" s="242"/>
      <c r="D11" s="242"/>
      <c r="E11" s="242"/>
      <c r="F11" s="242"/>
      <c r="G11" s="242"/>
      <c r="H11" s="242"/>
      <c r="I11" s="242"/>
      <c r="J11" s="242"/>
      <c r="K11" s="244"/>
    </row>
    <row r="12" spans="1:11" ht="11.45" customHeight="1" x14ac:dyDescent="0.2">
      <c r="A12" s="230"/>
      <c r="B12" s="220"/>
      <c r="C12" s="220" t="s">
        <v>110</v>
      </c>
      <c r="D12" s="220"/>
      <c r="E12" s="58" t="s">
        <v>134</v>
      </c>
      <c r="F12" s="58" t="s">
        <v>110</v>
      </c>
      <c r="G12" s="220" t="s">
        <v>134</v>
      </c>
      <c r="H12" s="220"/>
      <c r="I12" s="58" t="s">
        <v>110</v>
      </c>
      <c r="J12" s="220" t="s">
        <v>134</v>
      </c>
      <c r="K12" s="221"/>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33"/>
      <c r="C14" s="156"/>
      <c r="D14" s="156"/>
      <c r="E14" s="137"/>
      <c r="F14" s="156"/>
      <c r="G14" s="137"/>
      <c r="H14" s="137"/>
      <c r="I14" s="156"/>
      <c r="J14" s="137"/>
      <c r="K14" s="137"/>
    </row>
    <row r="15" spans="1:11" ht="11.45" customHeight="1" x14ac:dyDescent="0.2">
      <c r="A15" s="138" t="str">
        <f>IF(C15&lt;&gt;"",COUNTA($C15:C$15),"")</f>
        <v/>
      </c>
      <c r="B15" s="85" t="s">
        <v>242</v>
      </c>
      <c r="C15" s="156"/>
      <c r="D15" s="156"/>
      <c r="E15" s="137"/>
      <c r="F15" s="156"/>
      <c r="G15" s="137"/>
      <c r="H15" s="137"/>
      <c r="I15" s="156"/>
      <c r="J15" s="137"/>
      <c r="K15" s="137"/>
    </row>
    <row r="16" spans="1:11" ht="11.45" customHeight="1" x14ac:dyDescent="0.2">
      <c r="A16" s="138">
        <f>IF(C16&lt;&gt;"",COUNTA($C$15:C16),"")</f>
        <v>1</v>
      </c>
      <c r="B16" s="89" t="s">
        <v>243</v>
      </c>
      <c r="C16" s="156">
        <v>15</v>
      </c>
      <c r="D16" s="156">
        <v>14</v>
      </c>
      <c r="E16" s="137">
        <v>-6.7</v>
      </c>
      <c r="F16" s="156">
        <v>567</v>
      </c>
      <c r="G16" s="137">
        <v>-14.4</v>
      </c>
      <c r="H16" s="137">
        <v>63.1</v>
      </c>
      <c r="I16" s="156">
        <v>663</v>
      </c>
      <c r="J16" s="137">
        <v>85.5</v>
      </c>
      <c r="K16" s="137">
        <v>48.1</v>
      </c>
    </row>
    <row r="17" spans="1:11" ht="11.45" customHeight="1" x14ac:dyDescent="0.2">
      <c r="A17" s="138">
        <f>IF(C17&lt;&gt;"",COUNTA($C$15:C17),"")</f>
        <v>2</v>
      </c>
      <c r="B17" s="89" t="s">
        <v>244</v>
      </c>
      <c r="C17" s="156">
        <v>2</v>
      </c>
      <c r="D17" s="156">
        <v>2</v>
      </c>
      <c r="E17" s="137">
        <v>0</v>
      </c>
      <c r="F17" s="156" t="s">
        <v>17</v>
      </c>
      <c r="G17" s="156" t="s">
        <v>17</v>
      </c>
      <c r="H17" s="156" t="s">
        <v>17</v>
      </c>
      <c r="I17" s="156" t="s">
        <v>17</v>
      </c>
      <c r="J17" s="156" t="s">
        <v>17</v>
      </c>
      <c r="K17" s="156" t="s">
        <v>17</v>
      </c>
    </row>
    <row r="18" spans="1:11" ht="11.45" customHeight="1" x14ac:dyDescent="0.2">
      <c r="A18" s="138">
        <f>IF(C18&lt;&gt;"",COUNTA($C$15:C18),"")</f>
        <v>3</v>
      </c>
      <c r="B18" s="69" t="s">
        <v>245</v>
      </c>
      <c r="C18" s="156">
        <v>23</v>
      </c>
      <c r="D18" s="156">
        <v>23</v>
      </c>
      <c r="E18" s="137">
        <v>0</v>
      </c>
      <c r="F18" s="156">
        <v>1599</v>
      </c>
      <c r="G18" s="137">
        <v>7.5</v>
      </c>
      <c r="H18" s="137">
        <v>57.8</v>
      </c>
      <c r="I18" s="156">
        <v>1627</v>
      </c>
      <c r="J18" s="137">
        <v>98.3</v>
      </c>
      <c r="K18" s="137">
        <v>43.5</v>
      </c>
    </row>
    <row r="19" spans="1:11" ht="11.45" customHeight="1" x14ac:dyDescent="0.2">
      <c r="A19" s="138">
        <f>IF(C19&lt;&gt;"",COUNTA($C$15:C19),"")</f>
        <v>4</v>
      </c>
      <c r="B19" s="89" t="s">
        <v>246</v>
      </c>
      <c r="C19" s="156">
        <v>68</v>
      </c>
      <c r="D19" s="156">
        <v>65</v>
      </c>
      <c r="E19" s="137">
        <v>-4.4000000000000004</v>
      </c>
      <c r="F19" s="156">
        <v>7166</v>
      </c>
      <c r="G19" s="137">
        <v>17.899999999999999</v>
      </c>
      <c r="H19" s="137">
        <v>53.5</v>
      </c>
      <c r="I19" s="156">
        <v>7463</v>
      </c>
      <c r="J19" s="137">
        <v>96</v>
      </c>
      <c r="K19" s="137">
        <v>24.2</v>
      </c>
    </row>
    <row r="20" spans="1:11" ht="22.5" customHeight="1" x14ac:dyDescent="0.2">
      <c r="A20" s="138" t="str">
        <f>IF(C20&lt;&gt;"",COUNTA($C$15:C20),"")</f>
        <v/>
      </c>
      <c r="B20" s="85" t="s">
        <v>247</v>
      </c>
      <c r="C20" s="156"/>
      <c r="D20" s="156"/>
      <c r="E20" s="137"/>
      <c r="F20" s="156"/>
      <c r="G20" s="137"/>
      <c r="H20" s="137"/>
      <c r="I20" s="156"/>
      <c r="J20" s="137"/>
      <c r="K20" s="137"/>
    </row>
    <row r="21" spans="1:11" ht="11.45" customHeight="1" x14ac:dyDescent="0.2">
      <c r="A21" s="138">
        <f>IF(C21&lt;&gt;"",COUNTA($C$15:C21),"")</f>
        <v>5</v>
      </c>
      <c r="B21" s="89" t="s">
        <v>248</v>
      </c>
      <c r="C21" s="156">
        <v>36</v>
      </c>
      <c r="D21" s="156">
        <v>36</v>
      </c>
      <c r="E21" s="137">
        <v>-2.7</v>
      </c>
      <c r="F21" s="156">
        <v>2632</v>
      </c>
      <c r="G21" s="137">
        <v>4.8</v>
      </c>
      <c r="H21" s="137">
        <v>42</v>
      </c>
      <c r="I21" s="156">
        <v>2715</v>
      </c>
      <c r="J21" s="137">
        <v>96.9</v>
      </c>
      <c r="K21" s="137">
        <v>23.9</v>
      </c>
    </row>
    <row r="22" spans="1:11" ht="11.45" customHeight="1" x14ac:dyDescent="0.2">
      <c r="A22" s="138">
        <f>IF(C22&lt;&gt;"",COUNTA($C$15:C22),"")</f>
        <v>6</v>
      </c>
      <c r="B22" s="89" t="s">
        <v>249</v>
      </c>
      <c r="C22" s="156">
        <v>7</v>
      </c>
      <c r="D22" s="156">
        <v>7</v>
      </c>
      <c r="E22" s="137">
        <v>0</v>
      </c>
      <c r="F22" s="156">
        <v>738</v>
      </c>
      <c r="G22" s="137">
        <v>1.4</v>
      </c>
      <c r="H22" s="137">
        <v>52.1</v>
      </c>
      <c r="I22" s="156">
        <v>738</v>
      </c>
      <c r="J22" s="137">
        <v>100</v>
      </c>
      <c r="K22" s="137">
        <v>29.2</v>
      </c>
    </row>
    <row r="23" spans="1:11" ht="11.45" customHeight="1" x14ac:dyDescent="0.2">
      <c r="A23" s="138">
        <f>IF(C23&lt;&gt;"",COUNTA($C$15:C23),"")</f>
        <v>7</v>
      </c>
      <c r="B23" s="89" t="s">
        <v>250</v>
      </c>
      <c r="C23" s="156">
        <v>39</v>
      </c>
      <c r="D23" s="156">
        <v>38</v>
      </c>
      <c r="E23" s="137">
        <v>2.7</v>
      </c>
      <c r="F23" s="156">
        <v>2736</v>
      </c>
      <c r="G23" s="137">
        <v>-5.7</v>
      </c>
      <c r="H23" s="137">
        <v>50.1</v>
      </c>
      <c r="I23" s="156">
        <v>2981</v>
      </c>
      <c r="J23" s="137">
        <v>91.8</v>
      </c>
      <c r="K23" s="137">
        <v>27.7</v>
      </c>
    </row>
    <row r="24" spans="1:11" ht="11.45" customHeight="1" x14ac:dyDescent="0.2">
      <c r="A24" s="138">
        <f>IF(C24&lt;&gt;"",COUNTA($C$15:C24),"")</f>
        <v>8</v>
      </c>
      <c r="B24" s="89" t="s">
        <v>251</v>
      </c>
      <c r="C24" s="156">
        <v>121</v>
      </c>
      <c r="D24" s="156">
        <v>120</v>
      </c>
      <c r="E24" s="137">
        <v>-0.8</v>
      </c>
      <c r="F24" s="156">
        <v>16788</v>
      </c>
      <c r="G24" s="137">
        <v>3.5</v>
      </c>
      <c r="H24" s="137">
        <v>47.7</v>
      </c>
      <c r="I24" s="156">
        <v>17278</v>
      </c>
      <c r="J24" s="137">
        <v>97.2</v>
      </c>
      <c r="K24" s="137">
        <v>26.4</v>
      </c>
    </row>
    <row r="25" spans="1:11" ht="11.45" customHeight="1" x14ac:dyDescent="0.2">
      <c r="A25" s="138">
        <f>IF(C25&lt;&gt;"",COUNTA($C$15:C25),"")</f>
        <v>9</v>
      </c>
      <c r="B25" s="89" t="s">
        <v>252</v>
      </c>
      <c r="C25" s="156">
        <v>31</v>
      </c>
      <c r="D25" s="156">
        <v>31</v>
      </c>
      <c r="E25" s="137">
        <v>0</v>
      </c>
      <c r="F25" s="156">
        <v>4352</v>
      </c>
      <c r="G25" s="137">
        <v>-1.6</v>
      </c>
      <c r="H25" s="137">
        <v>31.1</v>
      </c>
      <c r="I25" s="156">
        <v>4474</v>
      </c>
      <c r="J25" s="137">
        <v>97.3</v>
      </c>
      <c r="K25" s="137">
        <v>20.3</v>
      </c>
    </row>
    <row r="26" spans="1:11" ht="11.45" customHeight="1" x14ac:dyDescent="0.2">
      <c r="A26" s="138">
        <f>IF(C26&lt;&gt;"",COUNTA($C$15:C26),"")</f>
        <v>10</v>
      </c>
      <c r="B26" s="89" t="s">
        <v>253</v>
      </c>
      <c r="C26" s="156">
        <v>36</v>
      </c>
      <c r="D26" s="156">
        <v>35</v>
      </c>
      <c r="E26" s="137">
        <v>0</v>
      </c>
      <c r="F26" s="156">
        <v>4486</v>
      </c>
      <c r="G26" s="137">
        <v>-3.4</v>
      </c>
      <c r="H26" s="137">
        <v>44.4</v>
      </c>
      <c r="I26" s="156">
        <v>4761</v>
      </c>
      <c r="J26" s="137">
        <v>94.2</v>
      </c>
      <c r="K26" s="137">
        <v>20.9</v>
      </c>
    </row>
    <row r="27" spans="1:11" ht="11.45" customHeight="1" x14ac:dyDescent="0.2">
      <c r="A27" s="138">
        <f>IF(C27&lt;&gt;"",COUNTA($C$15:C27),"")</f>
        <v>11</v>
      </c>
      <c r="B27" s="89" t="s">
        <v>254</v>
      </c>
      <c r="C27" s="156">
        <v>40</v>
      </c>
      <c r="D27" s="156">
        <v>39</v>
      </c>
      <c r="E27" s="137">
        <v>-2.5</v>
      </c>
      <c r="F27" s="156">
        <v>4722</v>
      </c>
      <c r="G27" s="137">
        <v>-14.8</v>
      </c>
      <c r="H27" s="137">
        <v>45.5</v>
      </c>
      <c r="I27" s="156">
        <v>5872</v>
      </c>
      <c r="J27" s="137">
        <v>80.400000000000006</v>
      </c>
      <c r="K27" s="137">
        <v>21.8</v>
      </c>
    </row>
    <row r="28" spans="1:11" ht="11.45" customHeight="1" x14ac:dyDescent="0.2">
      <c r="A28" s="138">
        <f>IF(C28&lt;&gt;"",COUNTA($C$15:C28),"")</f>
        <v>12</v>
      </c>
      <c r="B28" s="89" t="s">
        <v>255</v>
      </c>
      <c r="C28" s="156">
        <v>46</v>
      </c>
      <c r="D28" s="156">
        <v>45</v>
      </c>
      <c r="E28" s="137">
        <v>4.7</v>
      </c>
      <c r="F28" s="156">
        <v>1918</v>
      </c>
      <c r="G28" s="137">
        <v>3</v>
      </c>
      <c r="H28" s="137">
        <v>60.2</v>
      </c>
      <c r="I28" s="156">
        <v>2015</v>
      </c>
      <c r="J28" s="137">
        <v>95.2</v>
      </c>
      <c r="K28" s="137">
        <v>26.8</v>
      </c>
    </row>
    <row r="29" spans="1:11" ht="11.45" customHeight="1" x14ac:dyDescent="0.2">
      <c r="A29" s="138">
        <f>IF(C29&lt;&gt;"",COUNTA($C$15:C29),"")</f>
        <v>13</v>
      </c>
      <c r="B29" s="89" t="s">
        <v>256</v>
      </c>
      <c r="C29" s="156">
        <v>32</v>
      </c>
      <c r="D29" s="156">
        <v>31</v>
      </c>
      <c r="E29" s="137">
        <v>-3.1</v>
      </c>
      <c r="F29" s="156">
        <v>3800</v>
      </c>
      <c r="G29" s="137">
        <v>-4.3</v>
      </c>
      <c r="H29" s="137">
        <v>36.299999999999997</v>
      </c>
      <c r="I29" s="156">
        <v>4101</v>
      </c>
      <c r="J29" s="137">
        <v>92.7</v>
      </c>
      <c r="K29" s="137">
        <v>20.3</v>
      </c>
    </row>
    <row r="30" spans="1:11" ht="11.45" customHeight="1" x14ac:dyDescent="0.2">
      <c r="A30" s="138">
        <f>IF(C30&lt;&gt;"",COUNTA($C$15:C30),"")</f>
        <v>14</v>
      </c>
      <c r="B30" s="89" t="s">
        <v>257</v>
      </c>
      <c r="C30" s="156">
        <v>33</v>
      </c>
      <c r="D30" s="156">
        <v>32</v>
      </c>
      <c r="E30" s="137">
        <v>-3</v>
      </c>
      <c r="F30" s="156">
        <v>2890</v>
      </c>
      <c r="G30" s="137">
        <v>-14.1</v>
      </c>
      <c r="H30" s="137">
        <v>36.4</v>
      </c>
      <c r="I30" s="156">
        <v>3067</v>
      </c>
      <c r="J30" s="137">
        <v>94.2</v>
      </c>
      <c r="K30" s="137">
        <v>13.6</v>
      </c>
    </row>
    <row r="31" spans="1:11" ht="11.45" customHeight="1" x14ac:dyDescent="0.2">
      <c r="A31" s="138">
        <f>IF(C31&lt;&gt;"",COUNTA($C$15:C31),"")</f>
        <v>15</v>
      </c>
      <c r="B31" s="89" t="s">
        <v>258</v>
      </c>
      <c r="C31" s="156">
        <v>23</v>
      </c>
      <c r="D31" s="156">
        <v>23</v>
      </c>
      <c r="E31" s="137">
        <v>-4.2</v>
      </c>
      <c r="F31" s="156">
        <v>2552</v>
      </c>
      <c r="G31" s="137">
        <v>-0.2</v>
      </c>
      <c r="H31" s="137">
        <v>41.6</v>
      </c>
      <c r="I31" s="156">
        <v>2566</v>
      </c>
      <c r="J31" s="137">
        <v>99.5</v>
      </c>
      <c r="K31" s="137">
        <v>28.3</v>
      </c>
    </row>
    <row r="32" spans="1:11" ht="11.45" customHeight="1" x14ac:dyDescent="0.2">
      <c r="A32" s="138">
        <f>IF(C32&lt;&gt;"",COUNTA($C$15:C32),"")</f>
        <v>16</v>
      </c>
      <c r="B32" s="89" t="s">
        <v>259</v>
      </c>
      <c r="C32" s="156">
        <v>104</v>
      </c>
      <c r="D32" s="156">
        <v>104</v>
      </c>
      <c r="E32" s="137">
        <v>1</v>
      </c>
      <c r="F32" s="156">
        <v>14364</v>
      </c>
      <c r="G32" s="137">
        <v>1.4</v>
      </c>
      <c r="H32" s="137">
        <v>47.4</v>
      </c>
      <c r="I32" s="156">
        <v>14799</v>
      </c>
      <c r="J32" s="137">
        <v>97.1</v>
      </c>
      <c r="K32" s="137">
        <v>28.5</v>
      </c>
    </row>
    <row r="33" spans="1:11" ht="11.45" customHeight="1" x14ac:dyDescent="0.2">
      <c r="A33" s="138">
        <f>IF(C33&lt;&gt;"",COUNTA($C$15:C33),"")</f>
        <v>17</v>
      </c>
      <c r="B33" s="89" t="s">
        <v>260</v>
      </c>
      <c r="C33" s="156">
        <v>20</v>
      </c>
      <c r="D33" s="156">
        <v>20</v>
      </c>
      <c r="E33" s="137">
        <v>0</v>
      </c>
      <c r="F33" s="156">
        <v>2484</v>
      </c>
      <c r="G33" s="137">
        <v>0</v>
      </c>
      <c r="H33" s="137">
        <v>48.4</v>
      </c>
      <c r="I33" s="156">
        <v>2491</v>
      </c>
      <c r="J33" s="137">
        <v>99.7</v>
      </c>
      <c r="K33" s="137">
        <v>46.7</v>
      </c>
    </row>
    <row r="34" spans="1:11" ht="11.45" customHeight="1" x14ac:dyDescent="0.2">
      <c r="A34" s="138">
        <f>IF(C34&lt;&gt;"",COUNTA($C$15:C34),"")</f>
        <v>18</v>
      </c>
      <c r="B34" s="89" t="s">
        <v>261</v>
      </c>
      <c r="C34" s="156">
        <v>9</v>
      </c>
      <c r="D34" s="156">
        <v>9</v>
      </c>
      <c r="E34" s="137">
        <v>0</v>
      </c>
      <c r="F34" s="156">
        <v>417</v>
      </c>
      <c r="G34" s="137">
        <v>-3.5</v>
      </c>
      <c r="H34" s="137">
        <v>23.5</v>
      </c>
      <c r="I34" s="156">
        <v>432</v>
      </c>
      <c r="J34" s="137">
        <v>96.5</v>
      </c>
      <c r="K34" s="137">
        <v>12.8</v>
      </c>
    </row>
    <row r="35" spans="1:11" ht="11.45" customHeight="1" x14ac:dyDescent="0.2">
      <c r="A35" s="138">
        <f>IF(C35&lt;&gt;"",COUNTA($C$15:C35),"")</f>
        <v>19</v>
      </c>
      <c r="B35" s="69" t="s">
        <v>262</v>
      </c>
      <c r="C35" s="156">
        <v>72</v>
      </c>
      <c r="D35" s="156">
        <v>70</v>
      </c>
      <c r="E35" s="137">
        <v>0</v>
      </c>
      <c r="F35" s="156">
        <v>6465</v>
      </c>
      <c r="G35" s="137">
        <v>1.6</v>
      </c>
      <c r="H35" s="137">
        <v>48.4</v>
      </c>
      <c r="I35" s="156">
        <v>6680</v>
      </c>
      <c r="J35" s="137">
        <v>96.8</v>
      </c>
      <c r="K35" s="137">
        <v>21</v>
      </c>
    </row>
    <row r="36" spans="1:11" ht="11.45" customHeight="1" x14ac:dyDescent="0.2">
      <c r="A36" s="138">
        <f>IF(C36&lt;&gt;"",COUNTA($C$15:C36),"")</f>
        <v>20</v>
      </c>
      <c r="B36" s="89" t="s">
        <v>263</v>
      </c>
      <c r="C36" s="156">
        <v>16</v>
      </c>
      <c r="D36" s="156">
        <v>15</v>
      </c>
      <c r="E36" s="137">
        <v>-11.8</v>
      </c>
      <c r="F36" s="156">
        <v>1205</v>
      </c>
      <c r="G36" s="137">
        <v>-0.7</v>
      </c>
      <c r="H36" s="137">
        <v>53</v>
      </c>
      <c r="I36" s="156">
        <v>1224</v>
      </c>
      <c r="J36" s="137">
        <v>98.4</v>
      </c>
      <c r="K36" s="137">
        <v>23.8</v>
      </c>
    </row>
    <row r="37" spans="1:11" ht="11.45" customHeight="1" x14ac:dyDescent="0.2">
      <c r="A37" s="138">
        <f>IF(C37&lt;&gt;"",COUNTA($C$15:C37),"")</f>
        <v>21</v>
      </c>
      <c r="B37" s="89" t="s">
        <v>264</v>
      </c>
      <c r="C37" s="156">
        <v>63</v>
      </c>
      <c r="D37" s="156">
        <v>63</v>
      </c>
      <c r="E37" s="137">
        <v>1.6</v>
      </c>
      <c r="F37" s="156">
        <v>5634</v>
      </c>
      <c r="G37" s="137">
        <v>2.2999999999999998</v>
      </c>
      <c r="H37" s="137">
        <v>46.4</v>
      </c>
      <c r="I37" s="156">
        <v>5722</v>
      </c>
      <c r="J37" s="137">
        <v>98.5</v>
      </c>
      <c r="K37" s="137">
        <v>22.1</v>
      </c>
    </row>
    <row r="38" spans="1:11" ht="11.45" customHeight="1" x14ac:dyDescent="0.2">
      <c r="A38" s="138">
        <f>IF(C38&lt;&gt;"",COUNTA($C$15:C38),"")</f>
        <v>22</v>
      </c>
      <c r="B38" s="89" t="s">
        <v>265</v>
      </c>
      <c r="C38" s="156">
        <v>33</v>
      </c>
      <c r="D38" s="156">
        <v>32</v>
      </c>
      <c r="E38" s="137">
        <v>-5.9</v>
      </c>
      <c r="F38" s="156">
        <v>4936</v>
      </c>
      <c r="G38" s="137">
        <v>3.1</v>
      </c>
      <c r="H38" s="137">
        <v>44.8</v>
      </c>
      <c r="I38" s="156">
        <v>5009</v>
      </c>
      <c r="J38" s="137">
        <v>98.5</v>
      </c>
      <c r="K38" s="137">
        <v>22.5</v>
      </c>
    </row>
    <row r="39" spans="1:11" ht="11.45" customHeight="1" x14ac:dyDescent="0.2">
      <c r="A39" s="138">
        <f>IF(C39&lt;&gt;"",COUNTA($C$15:C39),"")</f>
        <v>23</v>
      </c>
      <c r="B39" s="89" t="s">
        <v>266</v>
      </c>
      <c r="C39" s="156">
        <v>104</v>
      </c>
      <c r="D39" s="156">
        <v>100</v>
      </c>
      <c r="E39" s="137">
        <v>-3.8</v>
      </c>
      <c r="F39" s="156">
        <v>6065</v>
      </c>
      <c r="G39" s="137">
        <v>-8.8000000000000007</v>
      </c>
      <c r="H39" s="137">
        <v>38.700000000000003</v>
      </c>
      <c r="I39" s="156">
        <v>6724</v>
      </c>
      <c r="J39" s="137">
        <v>90.2</v>
      </c>
      <c r="K39" s="137">
        <v>22.9</v>
      </c>
    </row>
    <row r="40" spans="1:11" ht="11.45" customHeight="1" x14ac:dyDescent="0.2">
      <c r="A40" s="138">
        <f>IF(C40&lt;&gt;"",COUNTA($C$15:C40),"")</f>
        <v>24</v>
      </c>
      <c r="B40" s="89" t="s">
        <v>267</v>
      </c>
      <c r="C40" s="156">
        <v>31</v>
      </c>
      <c r="D40" s="156">
        <v>31</v>
      </c>
      <c r="E40" s="137">
        <v>3.3</v>
      </c>
      <c r="F40" s="156">
        <v>3423</v>
      </c>
      <c r="G40" s="137">
        <v>1.5</v>
      </c>
      <c r="H40" s="137">
        <v>52.1</v>
      </c>
      <c r="I40" s="156">
        <v>3496</v>
      </c>
      <c r="J40" s="137">
        <v>97.9</v>
      </c>
      <c r="K40" s="137">
        <v>39.1</v>
      </c>
    </row>
    <row r="41" spans="1:11" ht="11.45" customHeight="1" x14ac:dyDescent="0.2">
      <c r="A41" s="138">
        <f>IF(C41&lt;&gt;"",COUNTA($C$15:C41),"")</f>
        <v>25</v>
      </c>
      <c r="B41" s="89" t="s">
        <v>268</v>
      </c>
      <c r="C41" s="156">
        <v>24</v>
      </c>
      <c r="D41" s="156">
        <v>23</v>
      </c>
      <c r="E41" s="137">
        <v>-4.2</v>
      </c>
      <c r="F41" s="156">
        <v>4719</v>
      </c>
      <c r="G41" s="137">
        <v>-3</v>
      </c>
      <c r="H41" s="137">
        <v>27.1</v>
      </c>
      <c r="I41" s="156">
        <v>4885</v>
      </c>
      <c r="J41" s="137">
        <v>96.6</v>
      </c>
      <c r="K41" s="137">
        <v>23.5</v>
      </c>
    </row>
    <row r="42" spans="1:11" ht="11.45" customHeight="1" x14ac:dyDescent="0.2">
      <c r="A42" s="138">
        <f>IF(C42&lt;&gt;"",COUNTA($C$15:C42),"")</f>
        <v>26</v>
      </c>
      <c r="B42" s="89" t="s">
        <v>269</v>
      </c>
      <c r="C42" s="156">
        <v>18</v>
      </c>
      <c r="D42" s="156">
        <v>15</v>
      </c>
      <c r="E42" s="137">
        <v>-6.3</v>
      </c>
      <c r="F42" s="156">
        <v>1132</v>
      </c>
      <c r="G42" s="137">
        <v>-11.8</v>
      </c>
      <c r="H42" s="137">
        <v>21.3</v>
      </c>
      <c r="I42" s="156">
        <v>1669</v>
      </c>
      <c r="J42" s="137">
        <v>67.8</v>
      </c>
      <c r="K42" s="137">
        <v>11.6</v>
      </c>
    </row>
    <row r="43" spans="1:11" ht="11.45" customHeight="1" x14ac:dyDescent="0.2">
      <c r="A43" s="138">
        <f>IF(C43&lt;&gt;"",COUNTA($C$15:C43),"")</f>
        <v>27</v>
      </c>
      <c r="B43" s="69" t="s">
        <v>270</v>
      </c>
      <c r="C43" s="156">
        <v>67</v>
      </c>
      <c r="D43" s="156">
        <v>62</v>
      </c>
      <c r="E43" s="137">
        <v>-3.1</v>
      </c>
      <c r="F43" s="156">
        <v>10763</v>
      </c>
      <c r="G43" s="137">
        <v>0.3</v>
      </c>
      <c r="H43" s="137">
        <v>28.9</v>
      </c>
      <c r="I43" s="156">
        <v>11049</v>
      </c>
      <c r="J43" s="137">
        <v>97.4</v>
      </c>
      <c r="K43" s="137">
        <v>21.7</v>
      </c>
    </row>
    <row r="44" spans="1:11" ht="11.45" customHeight="1" x14ac:dyDescent="0.2">
      <c r="A44" s="138">
        <f>IF(C44&lt;&gt;"",COUNTA($C$15:C44),"")</f>
        <v>28</v>
      </c>
      <c r="B44" s="89" t="s">
        <v>271</v>
      </c>
      <c r="C44" s="156">
        <v>27</v>
      </c>
      <c r="D44" s="156">
        <v>26</v>
      </c>
      <c r="E44" s="137">
        <v>-3.7</v>
      </c>
      <c r="F44" s="156">
        <v>3007</v>
      </c>
      <c r="G44" s="137">
        <v>-3.4</v>
      </c>
      <c r="H44" s="137">
        <v>50.7</v>
      </c>
      <c r="I44" s="156">
        <v>3149</v>
      </c>
      <c r="J44" s="137">
        <v>95.5</v>
      </c>
      <c r="K44" s="137">
        <v>22.3</v>
      </c>
    </row>
    <row r="45" spans="1:11" ht="11.45" customHeight="1" x14ac:dyDescent="0.2">
      <c r="A45" s="138">
        <f>IF(C45&lt;&gt;"",COUNTA($C$15:C45),"")</f>
        <v>29</v>
      </c>
      <c r="B45" s="89" t="s">
        <v>272</v>
      </c>
      <c r="C45" s="156">
        <v>20</v>
      </c>
      <c r="D45" s="156">
        <v>20</v>
      </c>
      <c r="E45" s="137">
        <v>0</v>
      </c>
      <c r="F45" s="156">
        <v>2537</v>
      </c>
      <c r="G45" s="137">
        <v>0</v>
      </c>
      <c r="H45" s="137">
        <v>32</v>
      </c>
      <c r="I45" s="156">
        <v>2546</v>
      </c>
      <c r="J45" s="137">
        <v>99.6</v>
      </c>
      <c r="K45" s="137">
        <v>17.600000000000001</v>
      </c>
    </row>
    <row r="46" spans="1:11" ht="11.45" customHeight="1" x14ac:dyDescent="0.2">
      <c r="A46" s="138">
        <f>IF(C46&lt;&gt;"",COUNTA($C$15:C46),"")</f>
        <v>30</v>
      </c>
      <c r="B46" s="89" t="s">
        <v>273</v>
      </c>
      <c r="C46" s="156">
        <v>99</v>
      </c>
      <c r="D46" s="156">
        <v>98</v>
      </c>
      <c r="E46" s="137">
        <v>-3</v>
      </c>
      <c r="F46" s="156">
        <v>7517</v>
      </c>
      <c r="G46" s="137">
        <v>-0.6</v>
      </c>
      <c r="H46" s="137">
        <v>40.5</v>
      </c>
      <c r="I46" s="156">
        <v>7762</v>
      </c>
      <c r="J46" s="137">
        <v>96.8</v>
      </c>
      <c r="K46" s="137">
        <v>24.2</v>
      </c>
    </row>
    <row r="47" spans="1:11" ht="21.95" customHeight="1" x14ac:dyDescent="0.2">
      <c r="A47" s="138" t="str">
        <f>IF(C47&lt;&gt;"",COUNTA($C$15:C47),"")</f>
        <v/>
      </c>
      <c r="B47" s="85" t="s">
        <v>274</v>
      </c>
      <c r="C47" s="156"/>
      <c r="D47" s="156"/>
      <c r="E47" s="137"/>
      <c r="F47" s="156"/>
      <c r="G47" s="137"/>
      <c r="H47" s="137"/>
      <c r="I47" s="156"/>
      <c r="J47" s="137"/>
      <c r="K47" s="137"/>
    </row>
    <row r="48" spans="1:11" ht="11.45" customHeight="1" x14ac:dyDescent="0.2">
      <c r="A48" s="138">
        <f>IF(C48&lt;&gt;"",COUNTA($C$15:C48),"")</f>
        <v>31</v>
      </c>
      <c r="B48" s="89" t="s">
        <v>275</v>
      </c>
      <c r="C48" s="156">
        <v>44</v>
      </c>
      <c r="D48" s="156">
        <v>44</v>
      </c>
      <c r="E48" s="137">
        <v>2.2999999999999998</v>
      </c>
      <c r="F48" s="156">
        <v>9928</v>
      </c>
      <c r="G48" s="137">
        <v>3.7</v>
      </c>
      <c r="H48" s="137">
        <v>44.1</v>
      </c>
      <c r="I48" s="156">
        <v>10092</v>
      </c>
      <c r="J48" s="137">
        <v>98.4</v>
      </c>
      <c r="K48" s="137">
        <v>24.5</v>
      </c>
    </row>
    <row r="49" spans="1:11" ht="11.45" customHeight="1" x14ac:dyDescent="0.2">
      <c r="A49" s="138">
        <f>IF(C49&lt;&gt;"",COUNTA($C$15:C49),"")</f>
        <v>32</v>
      </c>
      <c r="B49" s="89" t="s">
        <v>276</v>
      </c>
      <c r="C49" s="156">
        <v>45</v>
      </c>
      <c r="D49" s="156">
        <v>44</v>
      </c>
      <c r="E49" s="137">
        <v>0</v>
      </c>
      <c r="F49" s="156">
        <v>6268</v>
      </c>
      <c r="G49" s="137">
        <v>4.0999999999999996</v>
      </c>
      <c r="H49" s="137">
        <v>53.7</v>
      </c>
      <c r="I49" s="156">
        <v>6680</v>
      </c>
      <c r="J49" s="137">
        <v>93.8</v>
      </c>
      <c r="K49" s="137">
        <v>29.4</v>
      </c>
    </row>
    <row r="50" spans="1:11" ht="11.45" customHeight="1" x14ac:dyDescent="0.2">
      <c r="A50" s="138">
        <f>IF(C50&lt;&gt;"",COUNTA($C$15:C50),"")</f>
        <v>33</v>
      </c>
      <c r="B50" s="69" t="s">
        <v>277</v>
      </c>
      <c r="C50" s="156">
        <v>6</v>
      </c>
      <c r="D50" s="156">
        <v>6</v>
      </c>
      <c r="E50" s="137">
        <v>0</v>
      </c>
      <c r="F50" s="156">
        <v>863</v>
      </c>
      <c r="G50" s="137">
        <v>3.2</v>
      </c>
      <c r="H50" s="137">
        <v>72.7</v>
      </c>
      <c r="I50" s="156">
        <v>863</v>
      </c>
      <c r="J50" s="137">
        <v>100</v>
      </c>
      <c r="K50" s="137">
        <v>55.5</v>
      </c>
    </row>
    <row r="51" spans="1:11" ht="11.45" customHeight="1" x14ac:dyDescent="0.2">
      <c r="A51" s="138">
        <f>IF(C51&lt;&gt;"",COUNTA($C$15:C51),"")</f>
        <v>34</v>
      </c>
      <c r="B51" s="89" t="s">
        <v>278</v>
      </c>
      <c r="C51" s="156">
        <v>222</v>
      </c>
      <c r="D51" s="156">
        <v>217</v>
      </c>
      <c r="E51" s="137">
        <v>-3.1</v>
      </c>
      <c r="F51" s="156">
        <v>20317</v>
      </c>
      <c r="G51" s="137">
        <v>1.7</v>
      </c>
      <c r="H51" s="137">
        <v>51.1</v>
      </c>
      <c r="I51" s="156">
        <v>22052</v>
      </c>
      <c r="J51" s="137">
        <v>92.1</v>
      </c>
      <c r="K51" s="137">
        <v>29.9</v>
      </c>
    </row>
    <row r="52" spans="1:11" ht="11.45" customHeight="1" x14ac:dyDescent="0.2">
      <c r="A52" s="138">
        <f>IF(C52&lt;&gt;"",COUNTA($C$15:C52),"")</f>
        <v>35</v>
      </c>
      <c r="B52" s="89" t="s">
        <v>279</v>
      </c>
      <c r="C52" s="156">
        <v>59</v>
      </c>
      <c r="D52" s="156">
        <v>58</v>
      </c>
      <c r="E52" s="137">
        <v>-3.3</v>
      </c>
      <c r="F52" s="156">
        <v>10495</v>
      </c>
      <c r="G52" s="137">
        <v>-4</v>
      </c>
      <c r="H52" s="137">
        <v>45.4</v>
      </c>
      <c r="I52" s="156">
        <v>11051</v>
      </c>
      <c r="J52" s="137">
        <v>95</v>
      </c>
      <c r="K52" s="137">
        <v>21.9</v>
      </c>
    </row>
    <row r="53" spans="1:11" ht="21.95" customHeight="1" x14ac:dyDescent="0.2">
      <c r="A53" s="138" t="str">
        <f>IF(C53&lt;&gt;"",COUNTA($C$15:C53),"")</f>
        <v/>
      </c>
      <c r="B53" s="85" t="s">
        <v>280</v>
      </c>
      <c r="C53" s="156"/>
      <c r="D53" s="156"/>
      <c r="E53" s="137"/>
      <c r="F53" s="156"/>
      <c r="G53" s="137"/>
      <c r="H53" s="137"/>
      <c r="I53" s="156"/>
      <c r="J53" s="137"/>
      <c r="K53" s="137"/>
    </row>
    <row r="54" spans="1:11" ht="11.45" customHeight="1" x14ac:dyDescent="0.2">
      <c r="A54" s="138">
        <f>IF(C54&lt;&gt;"",COUNTA($C$15:C54),"")</f>
        <v>36</v>
      </c>
      <c r="B54" s="89" t="s">
        <v>281</v>
      </c>
      <c r="C54" s="156">
        <v>10</v>
      </c>
      <c r="D54" s="156">
        <v>9</v>
      </c>
      <c r="E54" s="137">
        <v>0</v>
      </c>
      <c r="F54" s="156">
        <v>725</v>
      </c>
      <c r="G54" s="137">
        <v>-4</v>
      </c>
      <c r="H54" s="137">
        <v>40.9</v>
      </c>
      <c r="I54" s="156">
        <v>796</v>
      </c>
      <c r="J54" s="137">
        <v>91.1</v>
      </c>
      <c r="K54" s="137">
        <v>15.7</v>
      </c>
    </row>
    <row r="55" spans="1:11" ht="11.45" customHeight="1" x14ac:dyDescent="0.2">
      <c r="A55" s="138">
        <f>IF(C55&lt;&gt;"",COUNTA($C$15:C55),"")</f>
        <v>37</v>
      </c>
      <c r="B55" s="89" t="s">
        <v>282</v>
      </c>
      <c r="C55" s="156">
        <v>19</v>
      </c>
      <c r="D55" s="156">
        <v>19</v>
      </c>
      <c r="E55" s="137">
        <v>0</v>
      </c>
      <c r="F55" s="156">
        <v>1336</v>
      </c>
      <c r="G55" s="137">
        <v>0.3</v>
      </c>
      <c r="H55" s="137">
        <v>53.1</v>
      </c>
      <c r="I55" s="156">
        <v>1350</v>
      </c>
      <c r="J55" s="137">
        <v>99</v>
      </c>
      <c r="K55" s="137">
        <v>27.5</v>
      </c>
    </row>
    <row r="56" spans="1:11" ht="11.45" customHeight="1" x14ac:dyDescent="0.2">
      <c r="A56" s="138">
        <f>IF(C56&lt;&gt;"",COUNTA($C$15:C56),"")</f>
        <v>38</v>
      </c>
      <c r="B56" s="89" t="s">
        <v>283</v>
      </c>
      <c r="C56" s="156">
        <v>27</v>
      </c>
      <c r="D56" s="156">
        <v>26</v>
      </c>
      <c r="E56" s="137">
        <v>0</v>
      </c>
      <c r="F56" s="156">
        <v>2685</v>
      </c>
      <c r="G56" s="137">
        <v>-1.1000000000000001</v>
      </c>
      <c r="H56" s="137">
        <v>53.9</v>
      </c>
      <c r="I56" s="156">
        <v>2758</v>
      </c>
      <c r="J56" s="137">
        <v>97.4</v>
      </c>
      <c r="K56" s="137">
        <v>38.9</v>
      </c>
    </row>
    <row r="57" spans="1:11" ht="21.95" customHeight="1" x14ac:dyDescent="0.2">
      <c r="A57" s="138" t="str">
        <f>IF(C57&lt;&gt;"",COUNTA($C$15:C57),"")</f>
        <v/>
      </c>
      <c r="B57" s="85" t="s">
        <v>284</v>
      </c>
      <c r="C57" s="156"/>
      <c r="D57" s="156"/>
      <c r="E57" s="137"/>
      <c r="F57" s="156"/>
      <c r="G57" s="137"/>
      <c r="H57" s="137"/>
      <c r="I57" s="156"/>
      <c r="J57" s="137"/>
      <c r="K57" s="137"/>
    </row>
    <row r="58" spans="1:11" ht="11.45" customHeight="1" x14ac:dyDescent="0.2">
      <c r="A58" s="138">
        <f>IF(C58&lt;&gt;"",COUNTA($C$15:C58),"")</f>
        <v>39</v>
      </c>
      <c r="B58" s="89" t="s">
        <v>285</v>
      </c>
      <c r="C58" s="156">
        <v>9</v>
      </c>
      <c r="D58" s="156">
        <v>7</v>
      </c>
      <c r="E58" s="137">
        <v>-22.2</v>
      </c>
      <c r="F58" s="156">
        <v>259</v>
      </c>
      <c r="G58" s="137">
        <v>-65.5</v>
      </c>
      <c r="H58" s="137">
        <v>49.1</v>
      </c>
      <c r="I58" s="156">
        <v>752</v>
      </c>
      <c r="J58" s="137">
        <v>34.4</v>
      </c>
      <c r="K58" s="137">
        <v>30.5</v>
      </c>
    </row>
    <row r="59" spans="1:11" ht="11.45" customHeight="1" x14ac:dyDescent="0.2">
      <c r="A59" s="138">
        <f>IF(C59&lt;&gt;"",COUNTA($C$15:C59),"")</f>
        <v>40</v>
      </c>
      <c r="B59" s="89" t="s">
        <v>286</v>
      </c>
      <c r="C59" s="156">
        <v>15</v>
      </c>
      <c r="D59" s="156">
        <v>14</v>
      </c>
      <c r="E59" s="137">
        <v>-6.7</v>
      </c>
      <c r="F59" s="156">
        <v>5341</v>
      </c>
      <c r="G59" s="137">
        <v>-3.1</v>
      </c>
      <c r="H59" s="137">
        <v>30.2</v>
      </c>
      <c r="I59" s="156">
        <v>5520</v>
      </c>
      <c r="J59" s="137">
        <v>96.8</v>
      </c>
      <c r="K59" s="137">
        <v>10.8</v>
      </c>
    </row>
    <row r="60" spans="1:11" ht="11.45" customHeight="1" x14ac:dyDescent="0.2">
      <c r="A60" s="138">
        <f>IF(C60&lt;&gt;"",COUNTA($C$15:C60),"")</f>
        <v>41</v>
      </c>
      <c r="B60" s="89" t="s">
        <v>287</v>
      </c>
      <c r="C60" s="156">
        <v>43</v>
      </c>
      <c r="D60" s="156">
        <v>43</v>
      </c>
      <c r="E60" s="137">
        <v>4.9000000000000004</v>
      </c>
      <c r="F60" s="156">
        <v>7601</v>
      </c>
      <c r="G60" s="137">
        <v>3.5</v>
      </c>
      <c r="H60" s="137">
        <v>26.4</v>
      </c>
      <c r="I60" s="156">
        <v>7657</v>
      </c>
      <c r="J60" s="137">
        <v>99.3</v>
      </c>
      <c r="K60" s="137">
        <v>17.2</v>
      </c>
    </row>
    <row r="61" spans="1:11" ht="11.45" customHeight="1" x14ac:dyDescent="0.2">
      <c r="A61" s="138">
        <f>IF(C61&lt;&gt;"",COUNTA($C$15:C61),"")</f>
        <v>42</v>
      </c>
      <c r="B61" s="89" t="s">
        <v>288</v>
      </c>
      <c r="C61" s="156">
        <v>28</v>
      </c>
      <c r="D61" s="156">
        <v>27</v>
      </c>
      <c r="E61" s="137">
        <v>0</v>
      </c>
      <c r="F61" s="156">
        <v>1662</v>
      </c>
      <c r="G61" s="137">
        <v>-0.9</v>
      </c>
      <c r="H61" s="137">
        <v>44.9</v>
      </c>
      <c r="I61" s="156">
        <v>1707</v>
      </c>
      <c r="J61" s="137">
        <v>97.4</v>
      </c>
      <c r="K61" s="137">
        <v>28.1</v>
      </c>
    </row>
    <row r="62" spans="1:11" ht="11.45" customHeight="1" x14ac:dyDescent="0.2">
      <c r="A62" s="138">
        <f>IF(C62&lt;&gt;"",COUNTA($C$15:C62),"")</f>
        <v>43</v>
      </c>
      <c r="B62" s="89" t="s">
        <v>289</v>
      </c>
      <c r="C62" s="156">
        <v>12</v>
      </c>
      <c r="D62" s="156">
        <v>12</v>
      </c>
      <c r="E62" s="137">
        <v>0</v>
      </c>
      <c r="F62" s="156">
        <v>2469</v>
      </c>
      <c r="G62" s="137">
        <v>-2.6</v>
      </c>
      <c r="H62" s="137">
        <v>49.6</v>
      </c>
      <c r="I62" s="156">
        <v>2565</v>
      </c>
      <c r="J62" s="137">
        <v>96.3</v>
      </c>
      <c r="K62" s="137">
        <v>34.4</v>
      </c>
    </row>
    <row r="63" spans="1:11" ht="11.45" customHeight="1" x14ac:dyDescent="0.2">
      <c r="A63" s="138">
        <f>IF(C63&lt;&gt;"",COUNTA($C$15:C63),"")</f>
        <v>44</v>
      </c>
      <c r="B63" s="89" t="s">
        <v>290</v>
      </c>
      <c r="C63" s="156">
        <v>5</v>
      </c>
      <c r="D63" s="156">
        <v>5</v>
      </c>
      <c r="E63" s="137">
        <v>0</v>
      </c>
      <c r="F63" s="156">
        <v>163</v>
      </c>
      <c r="G63" s="137">
        <v>1.2</v>
      </c>
      <c r="H63" s="137">
        <v>50.2</v>
      </c>
      <c r="I63" s="156">
        <v>164</v>
      </c>
      <c r="J63" s="137">
        <v>99.4</v>
      </c>
      <c r="K63" s="137">
        <v>27.1</v>
      </c>
    </row>
    <row r="64" spans="1:11" ht="11.45" customHeight="1" x14ac:dyDescent="0.2">
      <c r="A64" s="138">
        <f>IF(C64&lt;&gt;"",COUNTA($C$15:C64),"")</f>
        <v>45</v>
      </c>
      <c r="B64" s="89" t="s">
        <v>291</v>
      </c>
      <c r="C64" s="156">
        <v>10</v>
      </c>
      <c r="D64" s="156">
        <v>10</v>
      </c>
      <c r="E64" s="137">
        <v>0</v>
      </c>
      <c r="F64" s="156">
        <v>883</v>
      </c>
      <c r="G64" s="137">
        <v>-0.5</v>
      </c>
      <c r="H64" s="137">
        <v>51.9</v>
      </c>
      <c r="I64" s="156">
        <v>898</v>
      </c>
      <c r="J64" s="137">
        <v>98.3</v>
      </c>
      <c r="K64" s="137">
        <v>47.7</v>
      </c>
    </row>
    <row r="65" spans="1:11" ht="11.45" customHeight="1" x14ac:dyDescent="0.2">
      <c r="A65" s="138">
        <f>IF(C65&lt;&gt;"",COUNTA($C$15:C65),"")</f>
        <v>46</v>
      </c>
      <c r="B65" s="89" t="s">
        <v>292</v>
      </c>
      <c r="C65" s="156">
        <v>9</v>
      </c>
      <c r="D65" s="156">
        <v>8</v>
      </c>
      <c r="E65" s="137">
        <v>-20</v>
      </c>
      <c r="F65" s="156">
        <v>260</v>
      </c>
      <c r="G65" s="137">
        <v>-7.5</v>
      </c>
      <c r="H65" s="137">
        <v>55.9</v>
      </c>
      <c r="I65" s="156">
        <v>278</v>
      </c>
      <c r="J65" s="137">
        <v>93.5</v>
      </c>
      <c r="K65" s="137">
        <v>21.7</v>
      </c>
    </row>
    <row r="66" spans="1:11" ht="11.45" customHeight="1" x14ac:dyDescent="0.2">
      <c r="A66" s="138">
        <f>IF(C66&lt;&gt;"",COUNTA($C$15:C66),"")</f>
        <v>47</v>
      </c>
      <c r="B66" s="89" t="s">
        <v>293</v>
      </c>
      <c r="C66" s="156">
        <v>24</v>
      </c>
      <c r="D66" s="156">
        <v>24</v>
      </c>
      <c r="E66" s="137">
        <v>4.3</v>
      </c>
      <c r="F66" s="156">
        <v>1408</v>
      </c>
      <c r="G66" s="137">
        <v>8.1</v>
      </c>
      <c r="H66" s="137">
        <v>42</v>
      </c>
      <c r="I66" s="156">
        <v>1435</v>
      </c>
      <c r="J66" s="137">
        <v>98.1</v>
      </c>
      <c r="K66" s="137">
        <v>20.8</v>
      </c>
    </row>
    <row r="67" spans="1:11" ht="11.45" customHeight="1" x14ac:dyDescent="0.2">
      <c r="A67" s="138">
        <f>IF(C67&lt;&gt;"",COUNTA($C$15:C67),"")</f>
        <v>48</v>
      </c>
      <c r="B67" s="89" t="s">
        <v>294</v>
      </c>
      <c r="C67" s="156">
        <v>27</v>
      </c>
      <c r="D67" s="156">
        <v>25</v>
      </c>
      <c r="E67" s="137">
        <v>-13.8</v>
      </c>
      <c r="F67" s="156">
        <v>4919</v>
      </c>
      <c r="G67" s="137">
        <v>-7.2</v>
      </c>
      <c r="H67" s="137">
        <v>33.1</v>
      </c>
      <c r="I67" s="156">
        <v>5282</v>
      </c>
      <c r="J67" s="137">
        <v>93.1</v>
      </c>
      <c r="K67" s="137">
        <v>14.1</v>
      </c>
    </row>
    <row r="68" spans="1:11" ht="11.45" customHeight="1" x14ac:dyDescent="0.2">
      <c r="A68" s="138">
        <f>IF(C68&lt;&gt;"",COUNTA($C$15:C68),"")</f>
        <v>49</v>
      </c>
      <c r="B68" s="89" t="s">
        <v>295</v>
      </c>
      <c r="C68" s="156">
        <v>3</v>
      </c>
      <c r="D68" s="156">
        <v>3</v>
      </c>
      <c r="E68" s="137">
        <v>0</v>
      </c>
      <c r="F68" s="156">
        <v>222</v>
      </c>
      <c r="G68" s="137">
        <v>18.7</v>
      </c>
      <c r="H68" s="137">
        <v>40.6</v>
      </c>
      <c r="I68" s="156">
        <v>227</v>
      </c>
      <c r="J68" s="137">
        <v>97.8</v>
      </c>
      <c r="K68" s="137">
        <v>19</v>
      </c>
    </row>
    <row r="69" spans="1:11" ht="11.45" customHeight="1" x14ac:dyDescent="0.2">
      <c r="A69" s="138">
        <f>IF(C69&lt;&gt;"",COUNTA($C$15:C69),"")</f>
        <v>50</v>
      </c>
      <c r="B69" s="89" t="s">
        <v>296</v>
      </c>
      <c r="C69" s="156">
        <v>31</v>
      </c>
      <c r="D69" s="156">
        <v>30</v>
      </c>
      <c r="E69" s="137">
        <v>-3.2</v>
      </c>
      <c r="F69" s="156">
        <v>1423</v>
      </c>
      <c r="G69" s="137">
        <v>1.2</v>
      </c>
      <c r="H69" s="137">
        <v>49</v>
      </c>
      <c r="I69" s="156">
        <v>1489</v>
      </c>
      <c r="J69" s="137">
        <v>95.6</v>
      </c>
      <c r="K69" s="137">
        <v>28.3</v>
      </c>
    </row>
    <row r="70" spans="1:11" ht="11.45" customHeight="1" x14ac:dyDescent="0.2">
      <c r="A70" s="138">
        <f>IF(C70&lt;&gt;"",COUNTA($C$15:C70),"")</f>
        <v>51</v>
      </c>
      <c r="B70" s="89" t="s">
        <v>297</v>
      </c>
      <c r="C70" s="156">
        <v>5</v>
      </c>
      <c r="D70" s="156">
        <v>4</v>
      </c>
      <c r="E70" s="137">
        <v>-20</v>
      </c>
      <c r="F70" s="156">
        <v>169</v>
      </c>
      <c r="G70" s="137">
        <v>-37.200000000000003</v>
      </c>
      <c r="H70" s="137">
        <v>44.7</v>
      </c>
      <c r="I70" s="156">
        <v>271</v>
      </c>
      <c r="J70" s="137">
        <v>62.4</v>
      </c>
      <c r="K70" s="137">
        <v>19.3</v>
      </c>
    </row>
    <row r="71" spans="1:11" ht="11.45" customHeight="1" x14ac:dyDescent="0.2">
      <c r="A71" s="138">
        <f>IF(C71&lt;&gt;"",COUNTA($C$15:C71),"")</f>
        <v>52</v>
      </c>
      <c r="B71" s="89" t="s">
        <v>298</v>
      </c>
      <c r="C71" s="156">
        <v>13</v>
      </c>
      <c r="D71" s="156">
        <v>12</v>
      </c>
      <c r="E71" s="137">
        <v>-7.7</v>
      </c>
      <c r="F71" s="156">
        <v>2726</v>
      </c>
      <c r="G71" s="137">
        <v>-2.2000000000000002</v>
      </c>
      <c r="H71" s="137">
        <v>38.9</v>
      </c>
      <c r="I71" s="156">
        <v>2786</v>
      </c>
      <c r="J71" s="137">
        <v>97.8</v>
      </c>
      <c r="K71" s="137">
        <v>21</v>
      </c>
    </row>
    <row r="72" spans="1:11" ht="11.45" customHeight="1" x14ac:dyDescent="0.2">
      <c r="A72" s="138">
        <f>IF(C72&lt;&gt;"",COUNTA($C$15:C72),"")</f>
        <v>53</v>
      </c>
      <c r="B72" s="89" t="s">
        <v>299</v>
      </c>
      <c r="C72" s="156">
        <v>14</v>
      </c>
      <c r="D72" s="156">
        <v>13</v>
      </c>
      <c r="E72" s="137">
        <v>-7.1</v>
      </c>
      <c r="F72" s="156">
        <v>368</v>
      </c>
      <c r="G72" s="137">
        <v>-2.1</v>
      </c>
      <c r="H72" s="137">
        <v>35.1</v>
      </c>
      <c r="I72" s="156">
        <v>382</v>
      </c>
      <c r="J72" s="137">
        <v>96.3</v>
      </c>
      <c r="K72" s="137">
        <v>15.7</v>
      </c>
    </row>
    <row r="73" spans="1:11" ht="11.45" customHeight="1" x14ac:dyDescent="0.2">
      <c r="A73" s="138">
        <f>IF(C73&lt;&gt;"",COUNTA($C$15:C73),"")</f>
        <v>54</v>
      </c>
      <c r="B73" s="89" t="s">
        <v>300</v>
      </c>
      <c r="C73" s="156">
        <v>20</v>
      </c>
      <c r="D73" s="156">
        <v>20</v>
      </c>
      <c r="E73" s="137">
        <v>5.3</v>
      </c>
      <c r="F73" s="156">
        <v>1686</v>
      </c>
      <c r="G73" s="137">
        <v>7.6</v>
      </c>
      <c r="H73" s="137">
        <v>26.7</v>
      </c>
      <c r="I73" s="156">
        <v>1688</v>
      </c>
      <c r="J73" s="137">
        <v>99.9</v>
      </c>
      <c r="K73" s="137">
        <v>13.6</v>
      </c>
    </row>
    <row r="74" spans="1:11" ht="11.45" customHeight="1" x14ac:dyDescent="0.2">
      <c r="A74" s="138">
        <f>IF(C74&lt;&gt;"",COUNTA($C$15:C74),"")</f>
        <v>55</v>
      </c>
      <c r="B74" s="89" t="s">
        <v>301</v>
      </c>
      <c r="C74" s="156">
        <v>53</v>
      </c>
      <c r="D74" s="156">
        <v>51</v>
      </c>
      <c r="E74" s="137">
        <v>-5.6</v>
      </c>
      <c r="F74" s="156">
        <v>2065</v>
      </c>
      <c r="G74" s="137">
        <v>-3.1</v>
      </c>
      <c r="H74" s="137">
        <v>43.9</v>
      </c>
      <c r="I74" s="156">
        <v>2116</v>
      </c>
      <c r="J74" s="137">
        <v>97.6</v>
      </c>
      <c r="K74" s="137">
        <v>22.8</v>
      </c>
    </row>
    <row r="75" spans="1:11" ht="11.45" customHeight="1" x14ac:dyDescent="0.2">
      <c r="A75" s="138">
        <f>IF(C75&lt;&gt;"",COUNTA($C$15:C75),"")</f>
        <v>56</v>
      </c>
      <c r="B75" s="89" t="s">
        <v>302</v>
      </c>
      <c r="C75" s="156">
        <v>8</v>
      </c>
      <c r="D75" s="156">
        <v>8</v>
      </c>
      <c r="E75" s="137">
        <v>0</v>
      </c>
      <c r="F75" s="156">
        <v>783</v>
      </c>
      <c r="G75" s="137">
        <v>0</v>
      </c>
      <c r="H75" s="137">
        <v>42.4</v>
      </c>
      <c r="I75" s="156">
        <v>793</v>
      </c>
      <c r="J75" s="137">
        <v>98.7</v>
      </c>
      <c r="K75" s="137">
        <v>23.1</v>
      </c>
    </row>
    <row r="76" spans="1:11" ht="11.45" customHeight="1" x14ac:dyDescent="0.2">
      <c r="A76" s="138">
        <f>IF(C76&lt;&gt;"",COUNTA($C$15:C76),"")</f>
        <v>57</v>
      </c>
      <c r="B76" s="69" t="s">
        <v>303</v>
      </c>
      <c r="C76" s="156">
        <v>41</v>
      </c>
      <c r="D76" s="156">
        <v>41</v>
      </c>
      <c r="E76" s="137">
        <v>-4.7</v>
      </c>
      <c r="F76" s="156">
        <v>3561</v>
      </c>
      <c r="G76" s="137">
        <v>-0.9</v>
      </c>
      <c r="H76" s="137">
        <v>33</v>
      </c>
      <c r="I76" s="156">
        <v>3600</v>
      </c>
      <c r="J76" s="137">
        <v>98.9</v>
      </c>
      <c r="K76" s="137">
        <v>25.9</v>
      </c>
    </row>
    <row r="77" spans="1:11" ht="11.45" customHeight="1" x14ac:dyDescent="0.2">
      <c r="A77" s="138">
        <f>IF(C77&lt;&gt;"",COUNTA($C$15:C77),"")</f>
        <v>58</v>
      </c>
      <c r="B77" s="89" t="s">
        <v>304</v>
      </c>
      <c r="C77" s="156">
        <v>17</v>
      </c>
      <c r="D77" s="156">
        <v>17</v>
      </c>
      <c r="E77" s="137">
        <v>6.3</v>
      </c>
      <c r="F77" s="156">
        <v>2616</v>
      </c>
      <c r="G77" s="137">
        <v>1.6</v>
      </c>
      <c r="H77" s="137">
        <v>25.3</v>
      </c>
      <c r="I77" s="156">
        <v>2644</v>
      </c>
      <c r="J77" s="137">
        <v>98.9</v>
      </c>
      <c r="K77" s="137">
        <v>23.7</v>
      </c>
    </row>
    <row r="78" spans="1:11" ht="11.45" customHeight="1" x14ac:dyDescent="0.2">
      <c r="A78" s="138">
        <f>IF(C78&lt;&gt;"",COUNTA($C$15:C78),"")</f>
        <v>59</v>
      </c>
      <c r="B78" s="89" t="s">
        <v>305</v>
      </c>
      <c r="C78" s="156">
        <v>17</v>
      </c>
      <c r="D78" s="156">
        <v>17</v>
      </c>
      <c r="E78" s="137">
        <v>0</v>
      </c>
      <c r="F78" s="156">
        <v>484</v>
      </c>
      <c r="G78" s="137">
        <v>1</v>
      </c>
      <c r="H78" s="137">
        <v>45.3</v>
      </c>
      <c r="I78" s="156">
        <v>486</v>
      </c>
      <c r="J78" s="137">
        <v>99.6</v>
      </c>
      <c r="K78" s="137">
        <v>22.7</v>
      </c>
    </row>
    <row r="79" spans="1:11" ht="11.45" customHeight="1" x14ac:dyDescent="0.2">
      <c r="A79" s="138">
        <f>IF(C79&lt;&gt;"",COUNTA($C$15:C79),"")</f>
        <v>60</v>
      </c>
      <c r="B79" s="89" t="s">
        <v>306</v>
      </c>
      <c r="C79" s="156">
        <v>21</v>
      </c>
      <c r="D79" s="156">
        <v>21</v>
      </c>
      <c r="E79" s="137">
        <v>-4.5</v>
      </c>
      <c r="F79" s="156">
        <v>1089</v>
      </c>
      <c r="G79" s="137">
        <v>-0.8</v>
      </c>
      <c r="H79" s="137">
        <v>52.6</v>
      </c>
      <c r="I79" s="156">
        <v>1091</v>
      </c>
      <c r="J79" s="137">
        <v>99.8</v>
      </c>
      <c r="K79" s="137">
        <v>42.7</v>
      </c>
    </row>
    <row r="80" spans="1:11" ht="11.45" customHeight="1" x14ac:dyDescent="0.2">
      <c r="A80" s="138">
        <f>IF(C80&lt;&gt;"",COUNTA($C$15:C80),"")</f>
        <v>61</v>
      </c>
      <c r="B80" s="89" t="s">
        <v>307</v>
      </c>
      <c r="C80" s="156">
        <v>5</v>
      </c>
      <c r="D80" s="156">
        <v>5</v>
      </c>
      <c r="E80" s="137">
        <v>0</v>
      </c>
      <c r="F80" s="156">
        <v>1387</v>
      </c>
      <c r="G80" s="137">
        <v>0</v>
      </c>
      <c r="H80" s="137">
        <v>43.5</v>
      </c>
      <c r="I80" s="156">
        <v>1387</v>
      </c>
      <c r="J80" s="137">
        <v>100</v>
      </c>
      <c r="K80" s="137">
        <v>18.600000000000001</v>
      </c>
    </row>
    <row r="81" spans="1:11" ht="11.45" customHeight="1" x14ac:dyDescent="0.2">
      <c r="A81" s="138">
        <f>IF(C81&lt;&gt;"",COUNTA($C$15:C81),"")</f>
        <v>62</v>
      </c>
      <c r="B81" s="89" t="s">
        <v>308</v>
      </c>
      <c r="C81" s="156">
        <v>7</v>
      </c>
      <c r="D81" s="156">
        <v>7</v>
      </c>
      <c r="E81" s="137">
        <v>16.7</v>
      </c>
      <c r="F81" s="156">
        <v>2006</v>
      </c>
      <c r="G81" s="137">
        <v>5.8</v>
      </c>
      <c r="H81" s="137">
        <v>30.1</v>
      </c>
      <c r="I81" s="156">
        <v>2008</v>
      </c>
      <c r="J81" s="137">
        <v>99.9</v>
      </c>
      <c r="K81" s="137">
        <v>13.1</v>
      </c>
    </row>
    <row r="82" spans="1:11" ht="33" customHeight="1" x14ac:dyDescent="0.2">
      <c r="A82" s="138" t="str">
        <f>IF(C82&lt;&gt;"",COUNTA($C$15:C82),"")</f>
        <v/>
      </c>
      <c r="B82" s="157" t="s">
        <v>309</v>
      </c>
      <c r="C82" s="156"/>
      <c r="D82" s="156"/>
      <c r="E82" s="137"/>
      <c r="F82" s="156"/>
      <c r="G82" s="137"/>
      <c r="H82" s="137"/>
      <c r="I82" s="156"/>
      <c r="J82" s="137"/>
      <c r="K82" s="137"/>
    </row>
    <row r="83" spans="1:11" ht="11.45" customHeight="1" x14ac:dyDescent="0.2">
      <c r="A83" s="138">
        <f>IF(C83&lt;&gt;"",COUNTA($C$15:C83),"")</f>
        <v>63</v>
      </c>
      <c r="B83" s="89" t="s">
        <v>310</v>
      </c>
      <c r="C83" s="156">
        <v>4</v>
      </c>
      <c r="D83" s="156">
        <v>4</v>
      </c>
      <c r="E83" s="137">
        <v>0</v>
      </c>
      <c r="F83" s="156">
        <v>139</v>
      </c>
      <c r="G83" s="137">
        <v>0</v>
      </c>
      <c r="H83" s="137">
        <v>45.7</v>
      </c>
      <c r="I83" s="156">
        <v>140</v>
      </c>
      <c r="J83" s="137">
        <v>99.3</v>
      </c>
      <c r="K83" s="137">
        <v>27.4</v>
      </c>
    </row>
    <row r="84" spans="1:11" ht="11.45" customHeight="1" x14ac:dyDescent="0.2">
      <c r="A84" s="138">
        <f>IF(C84&lt;&gt;"",COUNTA($C$15:C84),"")</f>
        <v>64</v>
      </c>
      <c r="B84" s="89" t="s">
        <v>311</v>
      </c>
      <c r="C84" s="156">
        <v>9</v>
      </c>
      <c r="D84" s="156">
        <v>9</v>
      </c>
      <c r="E84" s="137">
        <v>0</v>
      </c>
      <c r="F84" s="156">
        <v>1016</v>
      </c>
      <c r="G84" s="137">
        <v>1</v>
      </c>
      <c r="H84" s="137">
        <v>25.4</v>
      </c>
      <c r="I84" s="156">
        <v>1022</v>
      </c>
      <c r="J84" s="137">
        <v>99.4</v>
      </c>
      <c r="K84" s="137">
        <v>14.3</v>
      </c>
    </row>
    <row r="85" spans="1:11" ht="11.45" customHeight="1" x14ac:dyDescent="0.2">
      <c r="A85" s="138">
        <f>IF(C85&lt;&gt;"",COUNTA($C$15:C85),"")</f>
        <v>65</v>
      </c>
      <c r="B85" s="89" t="s">
        <v>312</v>
      </c>
      <c r="C85" s="156">
        <v>4</v>
      </c>
      <c r="D85" s="156">
        <v>4</v>
      </c>
      <c r="E85" s="137">
        <v>0</v>
      </c>
      <c r="F85" s="156">
        <v>186</v>
      </c>
      <c r="G85" s="137">
        <v>3.3</v>
      </c>
      <c r="H85" s="137">
        <v>21.9</v>
      </c>
      <c r="I85" s="156">
        <v>186</v>
      </c>
      <c r="J85" s="137">
        <v>100</v>
      </c>
      <c r="K85" s="137">
        <v>14.1</v>
      </c>
    </row>
    <row r="86" spans="1:11" ht="11.45" customHeight="1" x14ac:dyDescent="0.2">
      <c r="A86" s="138">
        <f>IF(C86&lt;&gt;"",COUNTA($C$15:C86),"")</f>
        <v>66</v>
      </c>
      <c r="B86" s="69" t="s">
        <v>313</v>
      </c>
      <c r="C86" s="156">
        <v>37</v>
      </c>
      <c r="D86" s="156">
        <v>36</v>
      </c>
      <c r="E86" s="137">
        <v>2.9</v>
      </c>
      <c r="F86" s="156">
        <v>1957</v>
      </c>
      <c r="G86" s="137">
        <v>7.8</v>
      </c>
      <c r="H86" s="137">
        <v>53.5</v>
      </c>
      <c r="I86" s="156">
        <v>2116</v>
      </c>
      <c r="J86" s="137">
        <v>92.5</v>
      </c>
      <c r="K86" s="137">
        <v>39.200000000000003</v>
      </c>
    </row>
    <row r="87" spans="1:11" ht="11.45" customHeight="1" x14ac:dyDescent="0.2">
      <c r="A87" s="138">
        <f>IF(C87&lt;&gt;"",COUNTA($C$15:C87),"")</f>
        <v>67</v>
      </c>
      <c r="B87" s="89" t="s">
        <v>314</v>
      </c>
      <c r="C87" s="156">
        <v>6</v>
      </c>
      <c r="D87" s="156">
        <v>6</v>
      </c>
      <c r="E87" s="137">
        <v>20</v>
      </c>
      <c r="F87" s="156">
        <v>177</v>
      </c>
      <c r="G87" s="137">
        <v>14.2</v>
      </c>
      <c r="H87" s="137">
        <v>36.200000000000003</v>
      </c>
      <c r="I87" s="156">
        <v>181</v>
      </c>
      <c r="J87" s="137">
        <v>97.8</v>
      </c>
      <c r="K87" s="137">
        <v>25.2</v>
      </c>
    </row>
    <row r="88" spans="1:11" ht="11.45" customHeight="1" x14ac:dyDescent="0.2">
      <c r="A88" s="138">
        <f>IF(C88&lt;&gt;"",COUNTA($C$15:C88),"")</f>
        <v>68</v>
      </c>
      <c r="B88" s="89" t="s">
        <v>315</v>
      </c>
      <c r="C88" s="156">
        <v>16</v>
      </c>
      <c r="D88" s="156">
        <v>15</v>
      </c>
      <c r="E88" s="137">
        <v>0</v>
      </c>
      <c r="F88" s="156">
        <v>943</v>
      </c>
      <c r="G88" s="137">
        <v>-11.2</v>
      </c>
      <c r="H88" s="137">
        <v>39.4</v>
      </c>
      <c r="I88" s="156">
        <v>1130</v>
      </c>
      <c r="J88" s="137">
        <v>83.5</v>
      </c>
      <c r="K88" s="137">
        <v>22</v>
      </c>
    </row>
    <row r="89" spans="1:11" ht="11.45" customHeight="1" x14ac:dyDescent="0.2">
      <c r="A89" s="138">
        <f>IF(C89&lt;&gt;"",COUNTA($C$15:C89),"")</f>
        <v>69</v>
      </c>
      <c r="B89" s="89" t="s">
        <v>316</v>
      </c>
      <c r="C89" s="156">
        <v>7</v>
      </c>
      <c r="D89" s="156">
        <v>7</v>
      </c>
      <c r="E89" s="137">
        <v>0</v>
      </c>
      <c r="F89" s="156">
        <v>601</v>
      </c>
      <c r="G89" s="137">
        <v>0</v>
      </c>
      <c r="H89" s="137">
        <v>32.5</v>
      </c>
      <c r="I89" s="156">
        <v>601</v>
      </c>
      <c r="J89" s="137">
        <v>100</v>
      </c>
      <c r="K89" s="137">
        <v>11.5</v>
      </c>
    </row>
    <row r="90" spans="1:11" ht="11.45" customHeight="1" x14ac:dyDescent="0.2">
      <c r="A90" s="138">
        <f>IF(C90&lt;&gt;"",COUNTA($C$15:C90),"")</f>
        <v>70</v>
      </c>
      <c r="B90" s="89" t="s">
        <v>317</v>
      </c>
      <c r="C90" s="156">
        <v>7</v>
      </c>
      <c r="D90" s="156">
        <v>6</v>
      </c>
      <c r="E90" s="137">
        <v>0</v>
      </c>
      <c r="F90" s="156">
        <v>272</v>
      </c>
      <c r="G90" s="137">
        <v>2.2999999999999998</v>
      </c>
      <c r="H90" s="137">
        <v>32.200000000000003</v>
      </c>
      <c r="I90" s="156">
        <v>292</v>
      </c>
      <c r="J90" s="137">
        <v>93.2</v>
      </c>
      <c r="K90" s="137">
        <v>20.9</v>
      </c>
    </row>
    <row r="91" spans="1:11" ht="11.45" customHeight="1" x14ac:dyDescent="0.2">
      <c r="A91" s="138">
        <f>IF(C91&lt;&gt;"",COUNTA($C$15:C91),"")</f>
        <v>71</v>
      </c>
      <c r="B91" s="89" t="s">
        <v>318</v>
      </c>
      <c r="C91" s="156">
        <v>7</v>
      </c>
      <c r="D91" s="156">
        <v>7</v>
      </c>
      <c r="E91" s="137">
        <v>16.7</v>
      </c>
      <c r="F91" s="156">
        <v>864</v>
      </c>
      <c r="G91" s="137">
        <v>34.6</v>
      </c>
      <c r="H91" s="137">
        <v>9.1</v>
      </c>
      <c r="I91" s="156">
        <v>864</v>
      </c>
      <c r="J91" s="137">
        <v>100</v>
      </c>
      <c r="K91" s="137">
        <v>12.5</v>
      </c>
    </row>
    <row r="92" spans="1:11" ht="11.45" customHeight="1" x14ac:dyDescent="0.2">
      <c r="A92" s="138">
        <f>IF(C92&lt;&gt;"",COUNTA($C$15:C92),"")</f>
        <v>72</v>
      </c>
      <c r="B92" s="89" t="s">
        <v>319</v>
      </c>
      <c r="C92" s="156">
        <v>16</v>
      </c>
      <c r="D92" s="156">
        <v>16</v>
      </c>
      <c r="E92" s="137">
        <v>0</v>
      </c>
      <c r="F92" s="156">
        <v>1058</v>
      </c>
      <c r="G92" s="137">
        <v>-0.8</v>
      </c>
      <c r="H92" s="137">
        <v>27.7</v>
      </c>
      <c r="I92" s="156">
        <v>1070</v>
      </c>
      <c r="J92" s="137">
        <v>98.9</v>
      </c>
      <c r="K92" s="137">
        <v>16</v>
      </c>
    </row>
    <row r="93" spans="1:11" ht="11.45" customHeight="1" x14ac:dyDescent="0.2">
      <c r="A93" s="138">
        <f>IF(C93&lt;&gt;"",COUNTA($C$15:C93),"")</f>
        <v>73</v>
      </c>
      <c r="B93" s="89" t="s">
        <v>320</v>
      </c>
      <c r="C93" s="156">
        <v>12</v>
      </c>
      <c r="D93" s="156">
        <v>11</v>
      </c>
      <c r="E93" s="137">
        <v>0</v>
      </c>
      <c r="F93" s="156">
        <v>320</v>
      </c>
      <c r="G93" s="137">
        <v>4.5999999999999996</v>
      </c>
      <c r="H93" s="137">
        <v>20.5</v>
      </c>
      <c r="I93" s="156">
        <v>353</v>
      </c>
      <c r="J93" s="137">
        <v>90.7</v>
      </c>
      <c r="K93" s="137">
        <v>16</v>
      </c>
    </row>
    <row r="94" spans="1:11" ht="11.45" customHeight="1" x14ac:dyDescent="0.2">
      <c r="A94" s="138">
        <f>IF(C94&lt;&gt;"",COUNTA($C$15:C94),"")</f>
        <v>74</v>
      </c>
      <c r="B94" s="89" t="s">
        <v>321</v>
      </c>
      <c r="C94" s="156">
        <v>4</v>
      </c>
      <c r="D94" s="156">
        <v>4</v>
      </c>
      <c r="E94" s="137">
        <v>0</v>
      </c>
      <c r="F94" s="156">
        <v>192</v>
      </c>
      <c r="G94" s="137">
        <v>0</v>
      </c>
      <c r="H94" s="137">
        <v>43.3</v>
      </c>
      <c r="I94" s="156">
        <v>192</v>
      </c>
      <c r="J94" s="137">
        <v>100</v>
      </c>
      <c r="K94" s="137">
        <v>27.7</v>
      </c>
    </row>
    <row r="95" spans="1:11" ht="11.45" customHeight="1" x14ac:dyDescent="0.2">
      <c r="A95" s="138">
        <f>IF(C95&lt;&gt;"",COUNTA($C$15:C95),"")</f>
        <v>75</v>
      </c>
      <c r="B95" s="89" t="s">
        <v>322</v>
      </c>
      <c r="C95" s="156">
        <v>3</v>
      </c>
      <c r="D95" s="156">
        <v>3</v>
      </c>
      <c r="E95" s="137">
        <v>0</v>
      </c>
      <c r="F95" s="156">
        <v>208</v>
      </c>
      <c r="G95" s="137">
        <v>10.6</v>
      </c>
      <c r="H95" s="137">
        <v>25.2</v>
      </c>
      <c r="I95" s="156">
        <v>208</v>
      </c>
      <c r="J95" s="137">
        <v>100</v>
      </c>
      <c r="K95" s="137">
        <v>21.9</v>
      </c>
    </row>
    <row r="96" spans="1:11" ht="11.45" customHeight="1" x14ac:dyDescent="0.2">
      <c r="A96" s="138">
        <f>IF(C96&lt;&gt;"",COUNTA($C$15:C96),"")</f>
        <v>76</v>
      </c>
      <c r="B96" s="89" t="s">
        <v>323</v>
      </c>
      <c r="C96" s="156">
        <v>4</v>
      </c>
      <c r="D96" s="156">
        <v>4</v>
      </c>
      <c r="E96" s="137">
        <v>0</v>
      </c>
      <c r="F96" s="156">
        <v>272</v>
      </c>
      <c r="G96" s="137">
        <v>0.7</v>
      </c>
      <c r="H96" s="137">
        <v>37.700000000000003</v>
      </c>
      <c r="I96" s="156">
        <v>272</v>
      </c>
      <c r="J96" s="137">
        <v>100</v>
      </c>
      <c r="K96" s="137">
        <v>28.1</v>
      </c>
    </row>
    <row r="97" spans="1:11" ht="11.45" customHeight="1" x14ac:dyDescent="0.2">
      <c r="A97" s="138">
        <f>IF(C97&lt;&gt;"",COUNTA($C$15:C97),"")</f>
        <v>77</v>
      </c>
      <c r="B97" s="89" t="s">
        <v>324</v>
      </c>
      <c r="C97" s="156">
        <v>9</v>
      </c>
      <c r="D97" s="156">
        <v>8</v>
      </c>
      <c r="E97" s="137">
        <v>0</v>
      </c>
      <c r="F97" s="156">
        <v>1314</v>
      </c>
      <c r="G97" s="137">
        <v>-3.5</v>
      </c>
      <c r="H97" s="137">
        <v>39.6</v>
      </c>
      <c r="I97" s="156">
        <v>1406</v>
      </c>
      <c r="J97" s="137">
        <v>93.5</v>
      </c>
      <c r="K97" s="137">
        <v>28.5</v>
      </c>
    </row>
    <row r="98" spans="1:11" ht="11.45" customHeight="1" x14ac:dyDescent="0.2">
      <c r="A98" s="138">
        <f>IF(C98&lt;&gt;"",COUNTA($C$15:C98),"")</f>
        <v>78</v>
      </c>
      <c r="B98" s="89" t="s">
        <v>325</v>
      </c>
      <c r="C98" s="156">
        <v>4</v>
      </c>
      <c r="D98" s="156">
        <v>3</v>
      </c>
      <c r="E98" s="137">
        <v>0</v>
      </c>
      <c r="F98" s="156">
        <v>497</v>
      </c>
      <c r="G98" s="137">
        <v>0</v>
      </c>
      <c r="H98" s="137">
        <v>15.5</v>
      </c>
      <c r="I98" s="156">
        <v>539</v>
      </c>
      <c r="J98" s="137">
        <v>92.2</v>
      </c>
      <c r="K98" s="137">
        <v>7.6</v>
      </c>
    </row>
    <row r="99" spans="1:11" ht="11.45" customHeight="1" x14ac:dyDescent="0.2">
      <c r="A99" s="138">
        <f>IF(C99&lt;&gt;"",COUNTA($C$15:C99),"")</f>
        <v>79</v>
      </c>
      <c r="B99" s="89" t="s">
        <v>326</v>
      </c>
      <c r="C99" s="156">
        <v>6</v>
      </c>
      <c r="D99" s="156">
        <v>5</v>
      </c>
      <c r="E99" s="137">
        <v>-16.7</v>
      </c>
      <c r="F99" s="156">
        <v>209</v>
      </c>
      <c r="G99" s="137">
        <v>-16.100000000000001</v>
      </c>
      <c r="H99" s="137">
        <v>11.9</v>
      </c>
      <c r="I99" s="156">
        <v>265</v>
      </c>
      <c r="J99" s="137">
        <v>78.900000000000006</v>
      </c>
      <c r="K99" s="137">
        <v>16</v>
      </c>
    </row>
    <row r="100" spans="1:11" ht="11.45" customHeight="1" x14ac:dyDescent="0.2">
      <c r="A100" s="138">
        <f>IF(C100&lt;&gt;"",COUNTA($C$15:C100),"")</f>
        <v>80</v>
      </c>
      <c r="B100" s="89" t="s">
        <v>327</v>
      </c>
      <c r="C100" s="156">
        <v>4</v>
      </c>
      <c r="D100" s="156">
        <v>3</v>
      </c>
      <c r="E100" s="137">
        <v>-25</v>
      </c>
      <c r="F100" s="156">
        <v>49</v>
      </c>
      <c r="G100" s="137">
        <v>-54.2</v>
      </c>
      <c r="H100" s="137">
        <v>53.5</v>
      </c>
      <c r="I100" s="156">
        <v>107</v>
      </c>
      <c r="J100" s="137">
        <v>45.8</v>
      </c>
      <c r="K100" s="137">
        <v>33.1</v>
      </c>
    </row>
    <row r="101" spans="1:11" ht="11.45" customHeight="1" x14ac:dyDescent="0.2">
      <c r="A101" s="138">
        <f>IF(C101&lt;&gt;"",COUNTA($C$15:C101),"")</f>
        <v>81</v>
      </c>
      <c r="B101" s="89" t="s">
        <v>328</v>
      </c>
      <c r="C101" s="156">
        <v>12</v>
      </c>
      <c r="D101" s="156">
        <v>12</v>
      </c>
      <c r="E101" s="137">
        <v>9.1</v>
      </c>
      <c r="F101" s="156">
        <v>2127</v>
      </c>
      <c r="G101" s="137">
        <v>0.9</v>
      </c>
      <c r="H101" s="137">
        <v>29.2</v>
      </c>
      <c r="I101" s="156">
        <v>2127</v>
      </c>
      <c r="J101" s="137">
        <v>100</v>
      </c>
      <c r="K101" s="137">
        <v>19.7</v>
      </c>
    </row>
    <row r="102" spans="1:11" ht="11.45" customHeight="1" x14ac:dyDescent="0.2">
      <c r="A102" s="138">
        <f>IF(C102&lt;&gt;"",COUNTA($C$15:C102),"")</f>
        <v>82</v>
      </c>
      <c r="B102" s="89" t="s">
        <v>329</v>
      </c>
      <c r="C102" s="156">
        <v>7</v>
      </c>
      <c r="D102" s="156">
        <v>7</v>
      </c>
      <c r="E102" s="137">
        <v>0</v>
      </c>
      <c r="F102" s="156">
        <v>208</v>
      </c>
      <c r="G102" s="137">
        <v>0</v>
      </c>
      <c r="H102" s="137">
        <v>40.5</v>
      </c>
      <c r="I102" s="156">
        <v>208</v>
      </c>
      <c r="J102" s="137">
        <v>100</v>
      </c>
      <c r="K102" s="137">
        <v>17.7</v>
      </c>
    </row>
    <row r="103" spans="1:11" ht="11.45" customHeight="1" x14ac:dyDescent="0.2">
      <c r="A103" s="138">
        <f>IF(C103&lt;&gt;"",COUNTA($C$15:C103),"")</f>
        <v>83</v>
      </c>
      <c r="B103" s="89" t="s">
        <v>330</v>
      </c>
      <c r="C103" s="156">
        <v>14</v>
      </c>
      <c r="D103" s="156">
        <v>14</v>
      </c>
      <c r="E103" s="137">
        <v>0</v>
      </c>
      <c r="F103" s="156">
        <v>456</v>
      </c>
      <c r="G103" s="137">
        <v>-9.1999999999999993</v>
      </c>
      <c r="H103" s="137">
        <v>20.7</v>
      </c>
      <c r="I103" s="156">
        <v>526</v>
      </c>
      <c r="J103" s="137">
        <v>86.7</v>
      </c>
      <c r="K103" s="137">
        <v>11.7</v>
      </c>
    </row>
    <row r="104" spans="1:11" ht="11.45" customHeight="1" x14ac:dyDescent="0.2">
      <c r="A104" s="138">
        <f>IF(C104&lt;&gt;"",COUNTA($C$15:C104),"")</f>
        <v>84</v>
      </c>
      <c r="B104" s="89" t="s">
        <v>271</v>
      </c>
      <c r="C104" s="156">
        <v>17</v>
      </c>
      <c r="D104" s="156">
        <v>16</v>
      </c>
      <c r="E104" s="137">
        <v>0</v>
      </c>
      <c r="F104" s="156">
        <v>2053</v>
      </c>
      <c r="G104" s="137">
        <v>-0.1</v>
      </c>
      <c r="H104" s="137">
        <v>27.3</v>
      </c>
      <c r="I104" s="156">
        <v>2364</v>
      </c>
      <c r="J104" s="137">
        <v>86.8</v>
      </c>
      <c r="K104" s="137">
        <v>15.4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8" t="s">
        <v>63</v>
      </c>
      <c r="B1" s="278"/>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405</v>
      </c>
    </row>
    <row r="33" spans="1:2" ht="8.1" customHeight="1" x14ac:dyDescent="0.2">
      <c r="A33" s="159"/>
    </row>
    <row r="34" spans="1:2" ht="12" customHeight="1" x14ac:dyDescent="0.2">
      <c r="A34" s="159" t="s">
        <v>406</v>
      </c>
      <c r="B34" s="164" t="s">
        <v>407</v>
      </c>
    </row>
    <row r="35" spans="1:2" ht="8.1" customHeight="1" x14ac:dyDescent="0.2">
      <c r="A35" s="159"/>
    </row>
    <row r="36" spans="1:2" ht="24" customHeight="1" x14ac:dyDescent="0.2">
      <c r="A36" s="159" t="s">
        <v>408</v>
      </c>
      <c r="B36" s="165" t="s">
        <v>409</v>
      </c>
    </row>
    <row r="37" spans="1:2" ht="8.1" customHeight="1" x14ac:dyDescent="0.2"/>
    <row r="38" spans="1:2" ht="12" customHeight="1" x14ac:dyDescent="0.2">
      <c r="A38" s="159" t="s">
        <v>410</v>
      </c>
      <c r="B38" s="161" t="s">
        <v>411</v>
      </c>
    </row>
    <row r="39" spans="1:2" ht="8.1" customHeight="1" x14ac:dyDescent="0.2"/>
    <row r="40" spans="1:2" ht="12" customHeight="1" x14ac:dyDescent="0.2">
      <c r="A40" s="159" t="s">
        <v>412</v>
      </c>
      <c r="B40" s="163" t="s">
        <v>413</v>
      </c>
    </row>
    <row r="41" spans="1:2" ht="8.1" customHeight="1" x14ac:dyDescent="0.2"/>
    <row r="42" spans="1:2" ht="12" customHeight="1" x14ac:dyDescent="0.2">
      <c r="A42" s="159" t="s">
        <v>414</v>
      </c>
      <c r="B42" s="163" t="s">
        <v>415</v>
      </c>
    </row>
    <row r="43" spans="1:2" ht="8.1" customHeight="1" x14ac:dyDescent="0.2"/>
    <row r="44" spans="1:2" x14ac:dyDescent="0.2">
      <c r="A44" s="159" t="s">
        <v>416</v>
      </c>
      <c r="B44" s="162" t="s">
        <v>417</v>
      </c>
    </row>
    <row r="45" spans="1:2" ht="8.1" customHeight="1" x14ac:dyDescent="0.2">
      <c r="B45" s="160"/>
    </row>
    <row r="46" spans="1:2" x14ac:dyDescent="0.2">
      <c r="A46" s="159" t="s">
        <v>418</v>
      </c>
      <c r="B46" s="162" t="s">
        <v>419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6" t="s">
        <v>30</v>
      </c>
      <c r="B1" s="196"/>
      <c r="C1" s="196"/>
    </row>
    <row r="2" spans="1:3" ht="23.1" customHeight="1" x14ac:dyDescent="0.2">
      <c r="A2" s="197"/>
      <c r="B2" s="197"/>
      <c r="C2" s="11" t="s">
        <v>31</v>
      </c>
    </row>
    <row r="3" spans="1:3" ht="12" customHeight="1" x14ac:dyDescent="0.2">
      <c r="A3" s="195" t="s">
        <v>32</v>
      </c>
      <c r="B3" s="195"/>
      <c r="C3" s="13">
        <v>3</v>
      </c>
    </row>
    <row r="4" spans="1:3" ht="12" customHeight="1" x14ac:dyDescent="0.2">
      <c r="A4" s="14"/>
      <c r="B4" s="14"/>
    </row>
    <row r="5" spans="1:3" ht="12" customHeight="1" x14ac:dyDescent="0.2">
      <c r="A5" s="195" t="s">
        <v>33</v>
      </c>
      <c r="B5" s="195"/>
      <c r="C5" s="13">
        <v>4</v>
      </c>
    </row>
    <row r="6" spans="1:3" s="16" customFormat="1" ht="23.1" customHeight="1" x14ac:dyDescent="0.2">
      <c r="A6" s="198"/>
      <c r="B6" s="198"/>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5" t="s">
        <v>63</v>
      </c>
      <c r="B39" s="195"/>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1" t="s">
        <v>32</v>
      </c>
      <c r="B1" s="201"/>
      <c r="C1" s="201"/>
      <c r="D1" s="201"/>
      <c r="E1" s="201"/>
      <c r="F1" s="201"/>
      <c r="G1" s="201"/>
      <c r="H1" s="201"/>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0"/>
      <c r="B6" s="200"/>
      <c r="C6" s="200"/>
      <c r="D6" s="200"/>
      <c r="E6" s="200"/>
      <c r="F6" s="200"/>
      <c r="G6" s="200"/>
      <c r="H6" s="200"/>
    </row>
    <row r="7" spans="1:10" ht="12" customHeight="1" x14ac:dyDescent="0.2">
      <c r="A7" s="200"/>
      <c r="B7" s="200"/>
      <c r="C7" s="200"/>
      <c r="D7" s="200"/>
      <c r="E7" s="200"/>
      <c r="F7" s="200"/>
      <c r="G7" s="200"/>
      <c r="H7" s="200"/>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0"/>
      <c r="B10" s="200"/>
      <c r="C10" s="200"/>
      <c r="D10" s="200"/>
      <c r="E10" s="200"/>
      <c r="F10" s="200"/>
      <c r="G10" s="200"/>
      <c r="H10" s="200"/>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0"/>
      <c r="B14" s="200"/>
      <c r="C14" s="200"/>
      <c r="D14" s="200"/>
      <c r="E14" s="200"/>
      <c r="F14" s="200"/>
      <c r="G14" s="200"/>
      <c r="H14" s="200"/>
      <c r="I14" s="33"/>
    </row>
    <row r="15" spans="1:10" ht="12" customHeight="1" x14ac:dyDescent="0.2">
      <c r="A15" s="199"/>
      <c r="B15" s="200"/>
      <c r="C15" s="200"/>
      <c r="D15" s="200"/>
      <c r="E15" s="200"/>
      <c r="F15" s="200"/>
      <c r="G15" s="200"/>
      <c r="H15" s="200"/>
    </row>
    <row r="16" spans="1:10" ht="12" customHeight="1" x14ac:dyDescent="0.2">
      <c r="A16" s="203"/>
      <c r="B16" s="203"/>
      <c r="C16" s="203"/>
      <c r="D16" s="203"/>
      <c r="E16" s="203"/>
      <c r="F16" s="203"/>
      <c r="G16" s="203"/>
      <c r="H16" s="203"/>
    </row>
    <row r="17" spans="1:8" ht="12" customHeight="1" x14ac:dyDescent="0.2"/>
    <row r="18" spans="1:8" ht="12" customHeight="1" x14ac:dyDescent="0.2">
      <c r="A18" s="28"/>
    </row>
    <row r="19" spans="1:8" ht="12" customHeight="1" x14ac:dyDescent="0.2"/>
    <row r="20" spans="1:8" ht="12" customHeight="1" x14ac:dyDescent="0.2">
      <c r="A20" s="200"/>
      <c r="B20" s="200"/>
      <c r="C20" s="200"/>
      <c r="D20" s="200"/>
      <c r="E20" s="200"/>
      <c r="F20" s="200"/>
      <c r="G20" s="200"/>
      <c r="H20" s="200"/>
    </row>
    <row r="21" spans="1:8" ht="12" customHeight="1" x14ac:dyDescent="0.2"/>
    <row r="22" spans="1:8" ht="12" customHeight="1" x14ac:dyDescent="0.2">
      <c r="A22" s="28"/>
    </row>
    <row r="23" spans="1:8" ht="12" customHeight="1" x14ac:dyDescent="0.2"/>
    <row r="24" spans="1:8" ht="12" customHeight="1" x14ac:dyDescent="0.2">
      <c r="A24" s="204"/>
      <c r="B24" s="204"/>
      <c r="C24" s="204"/>
      <c r="D24" s="204"/>
      <c r="E24" s="204"/>
      <c r="F24" s="204"/>
      <c r="G24" s="204"/>
      <c r="H24" s="204"/>
    </row>
    <row r="25" spans="1:8" ht="12" customHeight="1" x14ac:dyDescent="0.2">
      <c r="A25" s="200"/>
      <c r="B25" s="205"/>
      <c r="C25" s="205"/>
      <c r="D25" s="205"/>
      <c r="E25" s="205"/>
      <c r="F25" s="205"/>
      <c r="G25" s="205"/>
      <c r="H25" s="205"/>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5">
      <c r="A29" s="28"/>
    </row>
    <row r="30" spans="1:8" ht="12" customHeight="1" x14ac:dyDescent="0.2"/>
    <row r="31" spans="1:8" ht="12" customHeight="1" x14ac:dyDescent="0.2">
      <c r="A31" s="200"/>
      <c r="B31" s="200"/>
      <c r="C31" s="200"/>
      <c r="D31" s="200"/>
      <c r="E31" s="200"/>
      <c r="F31" s="200"/>
      <c r="G31" s="200"/>
      <c r="H31" s="200"/>
    </row>
    <row r="32" spans="1:8" ht="12" customHeight="1" x14ac:dyDescent="0.2"/>
    <row r="33" spans="1:8" ht="12" customHeight="1" x14ac:dyDescent="0.25">
      <c r="A33" s="28"/>
    </row>
    <row r="34" spans="1:8" ht="12" customHeight="1" x14ac:dyDescent="0.2"/>
    <row r="35" spans="1:8" ht="12" customHeight="1" x14ac:dyDescent="0.2">
      <c r="A35" s="200"/>
      <c r="B35" s="200"/>
      <c r="C35" s="200"/>
      <c r="D35" s="200"/>
      <c r="E35" s="200"/>
      <c r="F35" s="200"/>
      <c r="G35" s="200"/>
      <c r="H35" s="200"/>
    </row>
    <row r="36" spans="1:8" ht="12" customHeight="1" x14ac:dyDescent="0.2"/>
    <row r="37" spans="1:8" ht="12" customHeight="1" x14ac:dyDescent="0.25">
      <c r="A37" s="28"/>
    </row>
    <row r="38" spans="1:8" ht="12" customHeight="1" x14ac:dyDescent="0.2"/>
    <row r="39" spans="1:8" ht="12" customHeight="1" x14ac:dyDescent="0.2">
      <c r="A39" s="200"/>
      <c r="B39" s="200"/>
      <c r="C39" s="200"/>
      <c r="D39" s="200"/>
      <c r="E39" s="200"/>
      <c r="F39" s="200"/>
      <c r="G39" s="200"/>
      <c r="H39" s="200"/>
    </row>
    <row r="40" spans="1:8" ht="12" customHeight="1" x14ac:dyDescent="0.2"/>
    <row r="41" spans="1:8" ht="12" customHeight="1" x14ac:dyDescent="0.2">
      <c r="A41" s="28"/>
    </row>
    <row r="42" spans="1:8" ht="12" customHeight="1" x14ac:dyDescent="0.2"/>
    <row r="43" spans="1:8" ht="12" customHeight="1" x14ac:dyDescent="0.2">
      <c r="A43" s="200"/>
      <c r="B43" s="200"/>
      <c r="C43" s="200"/>
      <c r="D43" s="200"/>
      <c r="E43" s="200"/>
      <c r="F43" s="200"/>
      <c r="G43" s="200"/>
      <c r="H43" s="200"/>
    </row>
    <row r="44" spans="1:8" ht="12" customHeight="1" x14ac:dyDescent="0.2"/>
    <row r="45" spans="1:8" ht="12" customHeight="1" x14ac:dyDescent="0.2">
      <c r="A45" s="28"/>
    </row>
    <row r="46" spans="1:8" ht="12" customHeight="1" x14ac:dyDescent="0.2"/>
    <row r="47" spans="1:8" ht="12" customHeight="1" x14ac:dyDescent="0.2">
      <c r="A47" s="200"/>
      <c r="B47" s="200"/>
      <c r="C47" s="200"/>
      <c r="D47" s="200"/>
      <c r="E47" s="200"/>
      <c r="F47" s="200"/>
      <c r="G47" s="200"/>
      <c r="H47" s="200"/>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6" t="s">
        <v>33</v>
      </c>
      <c r="B64" s="206"/>
      <c r="C64" s="206"/>
      <c r="D64" s="206"/>
      <c r="E64" s="206"/>
      <c r="F64" s="206"/>
      <c r="G64" s="206"/>
      <c r="H64" s="206"/>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0"/>
      <c r="B92" s="200"/>
      <c r="C92" s="200"/>
      <c r="D92" s="200"/>
      <c r="E92" s="200"/>
      <c r="F92" s="200"/>
      <c r="G92" s="200"/>
      <c r="H92" s="200"/>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2"/>
      <c r="B96" s="202"/>
      <c r="C96" s="202"/>
      <c r="D96" s="202"/>
      <c r="E96" s="202"/>
      <c r="F96" s="202"/>
      <c r="G96" s="202"/>
      <c r="H96" s="202"/>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0" t="s">
        <v>64</v>
      </c>
      <c r="B106" s="211"/>
      <c r="C106" s="212" t="s">
        <v>65</v>
      </c>
      <c r="D106" s="210"/>
      <c r="E106" s="210"/>
      <c r="F106" s="211"/>
      <c r="G106" s="213" t="s">
        <v>66</v>
      </c>
      <c r="H106" s="213"/>
    </row>
    <row r="107" spans="1:8" ht="12.95" customHeight="1" x14ac:dyDescent="0.2">
      <c r="A107" s="210" t="s">
        <v>67</v>
      </c>
      <c r="B107" s="211"/>
      <c r="C107" s="212" t="s">
        <v>67</v>
      </c>
      <c r="D107" s="210"/>
      <c r="E107" s="210"/>
      <c r="F107" s="211"/>
      <c r="G107" s="213"/>
      <c r="H107" s="213"/>
    </row>
    <row r="108" spans="1:8" ht="12.95" customHeight="1" x14ac:dyDescent="0.2">
      <c r="A108" s="214" t="s">
        <v>68</v>
      </c>
      <c r="B108" s="215"/>
      <c r="C108" s="37" t="s">
        <v>69</v>
      </c>
      <c r="D108" s="38"/>
      <c r="E108" s="38"/>
      <c r="F108" s="39"/>
      <c r="G108" s="216" t="s">
        <v>70</v>
      </c>
      <c r="H108" s="216"/>
    </row>
    <row r="109" spans="1:8" ht="12.95" customHeight="1" x14ac:dyDescent="0.2">
      <c r="A109" s="207" t="s">
        <v>71</v>
      </c>
      <c r="B109" s="208"/>
      <c r="C109" s="40" t="s">
        <v>72</v>
      </c>
      <c r="D109" s="41"/>
      <c r="E109" s="41"/>
      <c r="F109" s="42"/>
      <c r="G109" s="217" t="s">
        <v>73</v>
      </c>
      <c r="H109" s="217"/>
    </row>
    <row r="110" spans="1:8" ht="12.95" customHeight="1" x14ac:dyDescent="0.2">
      <c r="A110" s="43"/>
      <c r="B110" s="44"/>
      <c r="C110" s="40" t="s">
        <v>74</v>
      </c>
      <c r="D110" s="41"/>
      <c r="E110" s="41"/>
      <c r="F110" s="42"/>
      <c r="G110" s="217" t="s">
        <v>75</v>
      </c>
      <c r="H110" s="217"/>
    </row>
    <row r="111" spans="1:8" ht="12.95" customHeight="1" x14ac:dyDescent="0.2">
      <c r="A111" s="43"/>
      <c r="B111" s="44"/>
      <c r="C111" s="40" t="s">
        <v>76</v>
      </c>
      <c r="D111" s="41"/>
      <c r="E111" s="41"/>
      <c r="F111" s="42"/>
      <c r="G111" s="217" t="s">
        <v>77</v>
      </c>
      <c r="H111" s="217"/>
    </row>
    <row r="112" spans="1:8" ht="12.95" customHeight="1" x14ac:dyDescent="0.2">
      <c r="A112" s="45"/>
      <c r="B112" s="46"/>
      <c r="C112" s="47" t="s">
        <v>78</v>
      </c>
      <c r="D112" s="48"/>
      <c r="E112" s="48"/>
      <c r="F112" s="49"/>
      <c r="G112" s="218" t="s">
        <v>79</v>
      </c>
      <c r="H112" s="218"/>
    </row>
    <row r="113" spans="1:8" ht="12.95" customHeight="1" x14ac:dyDescent="0.2">
      <c r="A113" s="207" t="s">
        <v>80</v>
      </c>
      <c r="B113" s="208"/>
      <c r="C113" s="50" t="s">
        <v>81</v>
      </c>
      <c r="D113" s="41"/>
      <c r="E113" s="41"/>
      <c r="F113" s="42"/>
      <c r="G113" s="209" t="s">
        <v>82</v>
      </c>
      <c r="H113" s="209"/>
    </row>
    <row r="114" spans="1:8" ht="12.95" customHeight="1" x14ac:dyDescent="0.2">
      <c r="A114" s="207" t="s">
        <v>83</v>
      </c>
      <c r="B114" s="208"/>
      <c r="C114" s="40" t="s">
        <v>84</v>
      </c>
      <c r="D114" s="41"/>
      <c r="E114" s="41"/>
      <c r="F114" s="42"/>
      <c r="G114" s="217" t="s">
        <v>85</v>
      </c>
      <c r="H114" s="217"/>
    </row>
    <row r="115" spans="1:8" ht="12.95" customHeight="1" x14ac:dyDescent="0.2">
      <c r="A115" s="207" t="s">
        <v>86</v>
      </c>
      <c r="B115" s="208"/>
      <c r="C115" s="40" t="s">
        <v>87</v>
      </c>
      <c r="D115" s="41"/>
      <c r="E115" s="41"/>
      <c r="F115" s="42"/>
      <c r="G115" s="217" t="s">
        <v>88</v>
      </c>
      <c r="H115" s="217"/>
    </row>
    <row r="116" spans="1:8" ht="12.95" customHeight="1" x14ac:dyDescent="0.2">
      <c r="A116" s="207" t="s">
        <v>89</v>
      </c>
      <c r="B116" s="208"/>
      <c r="C116" s="40" t="s">
        <v>90</v>
      </c>
      <c r="D116" s="41"/>
      <c r="E116" s="41"/>
      <c r="F116" s="42"/>
      <c r="G116" s="217" t="s">
        <v>91</v>
      </c>
      <c r="H116" s="217"/>
    </row>
    <row r="117" spans="1:8" ht="12.95" customHeight="1" x14ac:dyDescent="0.2">
      <c r="A117" s="51"/>
      <c r="B117" s="52"/>
      <c r="C117" s="40" t="s">
        <v>92</v>
      </c>
      <c r="D117" s="41"/>
      <c r="E117" s="41"/>
      <c r="F117" s="42"/>
      <c r="G117" s="217" t="s">
        <v>93</v>
      </c>
      <c r="H117" s="217"/>
    </row>
    <row r="118" spans="1:8" ht="12.95" customHeight="1" x14ac:dyDescent="0.2">
      <c r="A118" s="51"/>
      <c r="B118" s="52"/>
      <c r="C118" s="53" t="s">
        <v>94</v>
      </c>
      <c r="D118" s="54"/>
      <c r="E118" s="54"/>
      <c r="F118" s="55"/>
      <c r="G118" s="219" t="s">
        <v>95</v>
      </c>
      <c r="H118" s="219"/>
    </row>
    <row r="119" spans="1:8" ht="12.95" customHeight="1" x14ac:dyDescent="0.2">
      <c r="A119" s="51"/>
      <c r="B119" s="52"/>
      <c r="C119" s="50" t="s">
        <v>96</v>
      </c>
      <c r="D119" s="41"/>
      <c r="E119" s="41"/>
      <c r="F119" s="42"/>
      <c r="G119" s="217" t="s">
        <v>97</v>
      </c>
      <c r="H119" s="217"/>
    </row>
    <row r="120" spans="1:8" ht="12.95" customHeight="1" x14ac:dyDescent="0.2">
      <c r="A120" s="51"/>
      <c r="B120" s="52"/>
      <c r="C120" s="40" t="s">
        <v>98</v>
      </c>
      <c r="D120" s="41"/>
      <c r="E120" s="41"/>
      <c r="F120" s="42"/>
      <c r="G120" s="217" t="s">
        <v>99</v>
      </c>
      <c r="H120" s="217"/>
    </row>
    <row r="121" spans="1:8" ht="12.95" customHeight="1" x14ac:dyDescent="0.2">
      <c r="A121" s="51"/>
      <c r="B121" s="52"/>
      <c r="C121" s="40" t="s">
        <v>100</v>
      </c>
      <c r="D121" s="41"/>
      <c r="E121" s="41"/>
      <c r="F121" s="42"/>
      <c r="G121" s="217" t="s">
        <v>101</v>
      </c>
      <c r="H121" s="217"/>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2" t="s">
        <v>34</v>
      </c>
      <c r="B1" s="223"/>
      <c r="C1" s="224" t="s">
        <v>102</v>
      </c>
      <c r="D1" s="224"/>
      <c r="E1" s="224"/>
      <c r="F1" s="224"/>
      <c r="G1" s="224"/>
      <c r="H1" s="224"/>
      <c r="I1" s="224"/>
      <c r="J1" s="225"/>
    </row>
    <row r="2" spans="1:10" ht="24.95" customHeight="1" x14ac:dyDescent="0.2">
      <c r="A2" s="226" t="s">
        <v>103</v>
      </c>
      <c r="B2" s="227"/>
      <c r="C2" s="228" t="s">
        <v>37</v>
      </c>
      <c r="D2" s="228"/>
      <c r="E2" s="228"/>
      <c r="F2" s="228"/>
      <c r="G2" s="228"/>
      <c r="H2" s="228"/>
      <c r="I2" s="228"/>
      <c r="J2" s="229"/>
    </row>
    <row r="3" spans="1:10" ht="11.45" customHeight="1" x14ac:dyDescent="0.2">
      <c r="A3" s="230" t="s">
        <v>104</v>
      </c>
      <c r="B3" s="220" t="s">
        <v>105</v>
      </c>
      <c r="C3" s="220" t="s">
        <v>106</v>
      </c>
      <c r="D3" s="220"/>
      <c r="E3" s="220"/>
      <c r="F3" s="220"/>
      <c r="G3" s="220" t="s">
        <v>107</v>
      </c>
      <c r="H3" s="220"/>
      <c r="I3" s="220"/>
      <c r="J3" s="221"/>
    </row>
    <row r="4" spans="1:10" ht="11.45" customHeight="1" x14ac:dyDescent="0.2">
      <c r="A4" s="231"/>
      <c r="B4" s="220"/>
      <c r="C4" s="220" t="s">
        <v>108</v>
      </c>
      <c r="D4" s="220"/>
      <c r="E4" s="220" t="s">
        <v>109</v>
      </c>
      <c r="F4" s="220"/>
      <c r="G4" s="220" t="s">
        <v>108</v>
      </c>
      <c r="H4" s="220"/>
      <c r="I4" s="220" t="s">
        <v>109</v>
      </c>
      <c r="J4" s="221"/>
    </row>
    <row r="5" spans="1:10" ht="11.45" customHeight="1" x14ac:dyDescent="0.2">
      <c r="A5" s="231"/>
      <c r="B5" s="220"/>
      <c r="C5" s="220"/>
      <c r="D5" s="220"/>
      <c r="E5" s="220"/>
      <c r="F5" s="220"/>
      <c r="G5" s="220"/>
      <c r="H5" s="220"/>
      <c r="I5" s="220"/>
      <c r="J5" s="221"/>
    </row>
    <row r="6" spans="1:10" ht="11.45" customHeight="1" x14ac:dyDescent="0.2">
      <c r="A6" s="231"/>
      <c r="B6" s="220"/>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112</v>
      </c>
      <c r="C8" s="66"/>
      <c r="D8" s="67"/>
      <c r="E8" s="66"/>
      <c r="F8" s="67"/>
      <c r="G8" s="66"/>
      <c r="H8" s="67"/>
      <c r="I8" s="66"/>
      <c r="J8" s="67"/>
    </row>
    <row r="9" spans="1:10" ht="11.45" customHeight="1" x14ac:dyDescent="0.2">
      <c r="A9" s="68">
        <f>IF(D9&lt;&gt;"",COUNTA($D$9:D9),"")</f>
        <v>1</v>
      </c>
      <c r="B9" s="69">
        <v>1992</v>
      </c>
      <c r="C9" s="66">
        <v>2729958</v>
      </c>
      <c r="D9" s="70" t="s">
        <v>14</v>
      </c>
      <c r="E9" s="66">
        <v>108620</v>
      </c>
      <c r="F9" s="70" t="s">
        <v>14</v>
      </c>
      <c r="G9" s="66">
        <v>9409912</v>
      </c>
      <c r="H9" s="70" t="s">
        <v>14</v>
      </c>
      <c r="I9" s="66">
        <v>243761</v>
      </c>
      <c r="J9" s="70" t="s">
        <v>14</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113</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112</v>
      </c>
      <c r="C37" s="66"/>
      <c r="D37" s="70"/>
      <c r="E37" s="66"/>
      <c r="F37" s="70"/>
      <c r="G37" s="66"/>
      <c r="H37" s="70"/>
      <c r="I37" s="66"/>
      <c r="J37" s="70"/>
    </row>
    <row r="38" spans="1:10" ht="11.45" customHeight="1" x14ac:dyDescent="0.2">
      <c r="A38" s="68">
        <f>IF(D38&lt;&gt;"",COUNTA($D$9:D38),"")</f>
        <v>29</v>
      </c>
      <c r="B38" s="71" t="s">
        <v>114</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115</v>
      </c>
      <c r="C39" s="66">
        <v>356240</v>
      </c>
      <c r="D39" s="70">
        <v>5.6</v>
      </c>
      <c r="E39" s="66">
        <v>11871</v>
      </c>
      <c r="F39" s="70">
        <v>-7.3</v>
      </c>
      <c r="G39" s="66">
        <v>1237140</v>
      </c>
      <c r="H39" s="70">
        <v>6.5</v>
      </c>
      <c r="I39" s="66">
        <v>33341</v>
      </c>
      <c r="J39" s="70">
        <v>4</v>
      </c>
    </row>
    <row r="40" spans="1:10" ht="11.45" customHeight="1" x14ac:dyDescent="0.2">
      <c r="A40" s="68">
        <f>IF(D40&lt;&gt;"",COUNTA($D$9:D40),"")</f>
        <v>31</v>
      </c>
      <c r="B40" s="71" t="s">
        <v>116</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117</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118</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119</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120</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121</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122</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123</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124</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125</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112</v>
      </c>
      <c r="C50" s="66"/>
      <c r="D50" s="67"/>
      <c r="E50" s="66"/>
      <c r="F50" s="70"/>
      <c r="G50" s="66"/>
      <c r="H50" s="70"/>
      <c r="I50" s="66"/>
      <c r="J50" s="70"/>
    </row>
    <row r="51" spans="1:10" ht="11.45" customHeight="1" x14ac:dyDescent="0.2">
      <c r="A51" s="68">
        <f>IF(D51&lt;&gt;"",COUNTA($D$9:D51),"")</f>
        <v>41</v>
      </c>
      <c r="B51" s="71" t="s">
        <v>126</v>
      </c>
      <c r="C51" s="66">
        <v>302948</v>
      </c>
      <c r="D51" s="70">
        <v>8.6</v>
      </c>
      <c r="E51" s="66">
        <v>9315</v>
      </c>
      <c r="F51" s="70">
        <v>-4</v>
      </c>
      <c r="G51" s="66">
        <v>1104214</v>
      </c>
      <c r="H51" s="70">
        <v>7.3</v>
      </c>
      <c r="I51" s="66">
        <v>27564</v>
      </c>
      <c r="J51" s="70">
        <v>-0.1</v>
      </c>
    </row>
    <row r="52" spans="1:10" ht="11.45" customHeight="1" x14ac:dyDescent="0.2">
      <c r="A52" s="68">
        <f>IF(D52&lt;&gt;"",COUNTA($D$9:D52),"")</f>
        <v>42</v>
      </c>
      <c r="B52" s="71" t="s">
        <v>115</v>
      </c>
      <c r="C52" s="66">
        <v>400470</v>
      </c>
      <c r="D52" s="70">
        <v>12.4</v>
      </c>
      <c r="E52" s="66">
        <v>13277</v>
      </c>
      <c r="F52" s="70">
        <v>11.8</v>
      </c>
      <c r="G52" s="66">
        <v>1423368</v>
      </c>
      <c r="H52" s="70">
        <v>15.1</v>
      </c>
      <c r="I52" s="66">
        <v>37010</v>
      </c>
      <c r="J52" s="70">
        <v>11</v>
      </c>
    </row>
    <row r="53" spans="1:10" ht="11.45" customHeight="1" x14ac:dyDescent="0.2">
      <c r="A53" s="68">
        <f>IF(D53&lt;&gt;"",COUNTA($D$9:D53),"")</f>
        <v>43</v>
      </c>
      <c r="B53" s="71" t="s">
        <v>116</v>
      </c>
      <c r="C53" s="66">
        <v>208383</v>
      </c>
      <c r="D53" s="70">
        <v>-56.2</v>
      </c>
      <c r="E53" s="66">
        <v>5226</v>
      </c>
      <c r="F53" s="70">
        <v>-61.7</v>
      </c>
      <c r="G53" s="66">
        <v>801675</v>
      </c>
      <c r="H53" s="70">
        <v>-49.6</v>
      </c>
      <c r="I53" s="66">
        <v>16541</v>
      </c>
      <c r="J53" s="70">
        <v>-57.1</v>
      </c>
    </row>
    <row r="54" spans="1:10" ht="11.45" customHeight="1" x14ac:dyDescent="0.2">
      <c r="A54" s="68">
        <f>IF(D54&lt;&gt;"",COUNTA($D$9:D54),"")</f>
        <v>44</v>
      </c>
      <c r="B54" s="71" t="s">
        <v>117</v>
      </c>
      <c r="C54" s="66">
        <v>13387</v>
      </c>
      <c r="D54" s="70">
        <v>-98</v>
      </c>
      <c r="E54" s="66">
        <v>703</v>
      </c>
      <c r="F54" s="70">
        <v>-97.2</v>
      </c>
      <c r="G54" s="66">
        <v>93902</v>
      </c>
      <c r="H54" s="70">
        <v>-96.3</v>
      </c>
      <c r="I54" s="66">
        <v>3488</v>
      </c>
      <c r="J54" s="70">
        <v>-94.8</v>
      </c>
    </row>
    <row r="55" spans="1:10" ht="11.45" customHeight="1" x14ac:dyDescent="0.2">
      <c r="A55" s="68">
        <f>IF(D55&lt;&gt;"",COUNTA($D$9:D55),"")</f>
        <v>45</v>
      </c>
      <c r="B55" s="71" t="s">
        <v>118</v>
      </c>
      <c r="C55" s="66">
        <v>208468</v>
      </c>
      <c r="D55" s="70">
        <v>-73.900000000000006</v>
      </c>
      <c r="E55" s="66">
        <v>3095</v>
      </c>
      <c r="F55" s="70">
        <v>-91.3</v>
      </c>
      <c r="G55" s="66">
        <v>737957</v>
      </c>
      <c r="H55" s="70">
        <v>-74.599999999999994</v>
      </c>
      <c r="I55" s="66">
        <v>11001</v>
      </c>
      <c r="J55" s="70">
        <v>-87.9</v>
      </c>
    </row>
    <row r="56" spans="1:10" ht="11.45" customHeight="1" x14ac:dyDescent="0.2">
      <c r="A56" s="68">
        <f>IF(D56&lt;&gt;"",COUNTA($D$9:D56),"")</f>
        <v>46</v>
      </c>
      <c r="B56" s="71" t="s">
        <v>119</v>
      </c>
      <c r="C56" s="66">
        <v>835209</v>
      </c>
      <c r="D56" s="70">
        <v>-20.399999999999999</v>
      </c>
      <c r="E56" s="66">
        <v>16292</v>
      </c>
      <c r="F56" s="70">
        <v>-69.2</v>
      </c>
      <c r="G56" s="66">
        <v>3769695</v>
      </c>
      <c r="H56" s="70">
        <v>-11</v>
      </c>
      <c r="I56" s="66">
        <v>53099</v>
      </c>
      <c r="J56" s="70">
        <v>-64.3</v>
      </c>
    </row>
    <row r="57" spans="1:10" ht="11.45" customHeight="1" x14ac:dyDescent="0.2">
      <c r="A57" s="68">
        <f>IF(D57&lt;&gt;"",COUNTA($D$9:D57),"")</f>
        <v>47</v>
      </c>
      <c r="B57" s="71" t="s">
        <v>120</v>
      </c>
      <c r="C57" s="66" t="s">
        <v>422</v>
      </c>
      <c r="D57" s="70" t="s">
        <v>422</v>
      </c>
      <c r="E57" s="66" t="s">
        <v>422</v>
      </c>
      <c r="F57" s="70" t="s">
        <v>422</v>
      </c>
      <c r="G57" s="66" t="s">
        <v>422</v>
      </c>
      <c r="H57" s="70" t="s">
        <v>422</v>
      </c>
      <c r="I57" s="66" t="s">
        <v>422</v>
      </c>
      <c r="J57" s="70" t="s">
        <v>422</v>
      </c>
    </row>
    <row r="58" spans="1:10" ht="11.45" customHeight="1" x14ac:dyDescent="0.2">
      <c r="A58" s="68">
        <f>IF(D58&lt;&gt;"",COUNTA($D$9:D58),"")</f>
        <v>48</v>
      </c>
      <c r="B58" s="71" t="s">
        <v>121</v>
      </c>
      <c r="C58" s="66" t="s">
        <v>422</v>
      </c>
      <c r="D58" s="70" t="s">
        <v>422</v>
      </c>
      <c r="E58" s="66" t="s">
        <v>422</v>
      </c>
      <c r="F58" s="70" t="s">
        <v>422</v>
      </c>
      <c r="G58" s="66" t="s">
        <v>422</v>
      </c>
      <c r="H58" s="70" t="s">
        <v>422</v>
      </c>
      <c r="I58" s="66" t="s">
        <v>422</v>
      </c>
      <c r="J58" s="70" t="s">
        <v>422</v>
      </c>
    </row>
    <row r="59" spans="1:10" ht="11.45" customHeight="1" x14ac:dyDescent="0.2">
      <c r="A59" s="68">
        <f>IF(D59&lt;&gt;"",COUNTA($D$9:D59),"")</f>
        <v>49</v>
      </c>
      <c r="B59" s="71" t="s">
        <v>122</v>
      </c>
      <c r="C59" s="66" t="s">
        <v>422</v>
      </c>
      <c r="D59" s="70" t="s">
        <v>422</v>
      </c>
      <c r="E59" s="66" t="s">
        <v>422</v>
      </c>
      <c r="F59" s="70" t="s">
        <v>422</v>
      </c>
      <c r="G59" s="66" t="s">
        <v>422</v>
      </c>
      <c r="H59" s="70" t="s">
        <v>422</v>
      </c>
      <c r="I59" s="66" t="s">
        <v>422</v>
      </c>
      <c r="J59" s="70" t="s">
        <v>422</v>
      </c>
    </row>
    <row r="60" spans="1:10" ht="11.45" customHeight="1" x14ac:dyDescent="0.2">
      <c r="A60" s="68">
        <f>IF(D60&lt;&gt;"",COUNTA($D$9:D60),"")</f>
        <v>50</v>
      </c>
      <c r="B60" s="71" t="s">
        <v>123</v>
      </c>
      <c r="C60" s="66" t="s">
        <v>422</v>
      </c>
      <c r="D60" s="70" t="s">
        <v>422</v>
      </c>
      <c r="E60" s="66" t="s">
        <v>422</v>
      </c>
      <c r="F60" s="70" t="s">
        <v>422</v>
      </c>
      <c r="G60" s="66" t="s">
        <v>422</v>
      </c>
      <c r="H60" s="70" t="s">
        <v>422</v>
      </c>
      <c r="I60" s="66" t="s">
        <v>422</v>
      </c>
      <c r="J60" s="70" t="s">
        <v>422</v>
      </c>
    </row>
    <row r="61" spans="1:10" ht="11.45" customHeight="1" x14ac:dyDescent="0.2">
      <c r="A61" s="68">
        <f>IF(D61&lt;&gt;"",COUNTA($D$9:D61),"")</f>
        <v>51</v>
      </c>
      <c r="B61" s="71" t="s">
        <v>124</v>
      </c>
      <c r="C61" s="66" t="s">
        <v>422</v>
      </c>
      <c r="D61" s="70" t="s">
        <v>422</v>
      </c>
      <c r="E61" s="66" t="s">
        <v>422</v>
      </c>
      <c r="F61" s="70" t="s">
        <v>422</v>
      </c>
      <c r="G61" s="66" t="s">
        <v>422</v>
      </c>
      <c r="H61" s="70" t="s">
        <v>422</v>
      </c>
      <c r="I61" s="66" t="s">
        <v>422</v>
      </c>
      <c r="J61" s="70" t="s">
        <v>422</v>
      </c>
    </row>
    <row r="62" spans="1:10" ht="11.45" customHeight="1" x14ac:dyDescent="0.2">
      <c r="A62" s="68">
        <f>IF(D62&lt;&gt;"",COUNTA($D$9:D62),"")</f>
        <v>52</v>
      </c>
      <c r="B62" s="71" t="s">
        <v>125</v>
      </c>
      <c r="C62" s="66" t="s">
        <v>422</v>
      </c>
      <c r="D62" s="70" t="s">
        <v>422</v>
      </c>
      <c r="E62" s="66" t="s">
        <v>422</v>
      </c>
      <c r="F62" s="70" t="s">
        <v>422</v>
      </c>
      <c r="G62" s="66" t="s">
        <v>422</v>
      </c>
      <c r="H62" s="70" t="s">
        <v>422</v>
      </c>
      <c r="I62" s="66" t="s">
        <v>422</v>
      </c>
      <c r="J62" s="70" t="s">
        <v>422</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42578125" style="93" customWidth="1"/>
    <col min="3" max="3" width="7.2851562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2" t="s">
        <v>38</v>
      </c>
      <c r="B1" s="233"/>
      <c r="C1" s="234" t="s">
        <v>127</v>
      </c>
      <c r="D1" s="234"/>
      <c r="E1" s="234"/>
      <c r="F1" s="234"/>
      <c r="G1" s="234"/>
      <c r="H1" s="234"/>
      <c r="I1" s="234"/>
      <c r="J1" s="234"/>
      <c r="K1" s="234"/>
      <c r="L1" s="235"/>
    </row>
    <row r="2" spans="1:12" s="75" customFormat="1" ht="24.95" customHeight="1" x14ac:dyDescent="0.2">
      <c r="A2" s="236" t="s">
        <v>128</v>
      </c>
      <c r="B2" s="237"/>
      <c r="C2" s="238" t="s">
        <v>41</v>
      </c>
      <c r="D2" s="238"/>
      <c r="E2" s="238"/>
      <c r="F2" s="238"/>
      <c r="G2" s="238"/>
      <c r="H2" s="238"/>
      <c r="I2" s="238"/>
      <c r="J2" s="238"/>
      <c r="K2" s="238"/>
      <c r="L2" s="239"/>
    </row>
    <row r="3" spans="1:12" ht="11.45" customHeight="1" x14ac:dyDescent="0.2">
      <c r="A3" s="240" t="s">
        <v>104</v>
      </c>
      <c r="B3" s="242" t="s">
        <v>129</v>
      </c>
      <c r="C3" s="243" t="s">
        <v>420</v>
      </c>
      <c r="D3" s="242"/>
      <c r="E3" s="242"/>
      <c r="F3" s="242"/>
      <c r="G3" s="242"/>
      <c r="H3" s="242" t="s">
        <v>423</v>
      </c>
      <c r="I3" s="242"/>
      <c r="J3" s="242"/>
      <c r="K3" s="242"/>
      <c r="L3" s="244"/>
    </row>
    <row r="4" spans="1:12" ht="11.45" customHeight="1" x14ac:dyDescent="0.2">
      <c r="A4" s="241"/>
      <c r="B4" s="242"/>
      <c r="C4" s="242" t="s">
        <v>106</v>
      </c>
      <c r="D4" s="242"/>
      <c r="E4" s="242" t="s">
        <v>107</v>
      </c>
      <c r="F4" s="242"/>
      <c r="G4" s="242" t="s">
        <v>130</v>
      </c>
      <c r="H4" s="242" t="s">
        <v>106</v>
      </c>
      <c r="I4" s="242"/>
      <c r="J4" s="242" t="s">
        <v>107</v>
      </c>
      <c r="K4" s="242"/>
      <c r="L4" s="244" t="s">
        <v>130</v>
      </c>
    </row>
    <row r="5" spans="1:12" ht="11.45" customHeight="1" x14ac:dyDescent="0.2">
      <c r="A5" s="241"/>
      <c r="B5" s="242"/>
      <c r="C5" s="242" t="s">
        <v>131</v>
      </c>
      <c r="D5" s="242" t="s">
        <v>132</v>
      </c>
      <c r="E5" s="242" t="s">
        <v>131</v>
      </c>
      <c r="F5" s="242" t="s">
        <v>132</v>
      </c>
      <c r="G5" s="242"/>
      <c r="H5" s="242" t="s">
        <v>131</v>
      </c>
      <c r="I5" s="242" t="s">
        <v>133</v>
      </c>
      <c r="J5" s="242" t="s">
        <v>131</v>
      </c>
      <c r="K5" s="242" t="s">
        <v>133</v>
      </c>
      <c r="L5" s="244"/>
    </row>
    <row r="6" spans="1:12" ht="11.45" customHeight="1" x14ac:dyDescent="0.2">
      <c r="A6" s="241"/>
      <c r="B6" s="242"/>
      <c r="C6" s="242"/>
      <c r="D6" s="242"/>
      <c r="E6" s="242"/>
      <c r="F6" s="242"/>
      <c r="G6" s="242"/>
      <c r="H6" s="242"/>
      <c r="I6" s="242"/>
      <c r="J6" s="242"/>
      <c r="K6" s="242"/>
      <c r="L6" s="244"/>
    </row>
    <row r="7" spans="1:12" ht="11.45" customHeight="1" x14ac:dyDescent="0.2">
      <c r="A7" s="241"/>
      <c r="B7" s="242"/>
      <c r="C7" s="242"/>
      <c r="D7" s="242"/>
      <c r="E7" s="242"/>
      <c r="F7" s="242"/>
      <c r="G7" s="242"/>
      <c r="H7" s="242"/>
      <c r="I7" s="242"/>
      <c r="J7" s="242"/>
      <c r="K7" s="242"/>
      <c r="L7" s="244"/>
    </row>
    <row r="8" spans="1:12" ht="11.45" customHeight="1" x14ac:dyDescent="0.2">
      <c r="A8" s="241"/>
      <c r="B8" s="242"/>
      <c r="C8" s="242"/>
      <c r="D8" s="242"/>
      <c r="E8" s="242"/>
      <c r="F8" s="242"/>
      <c r="G8" s="242"/>
      <c r="H8" s="242"/>
      <c r="I8" s="242"/>
      <c r="J8" s="242"/>
      <c r="K8" s="242"/>
      <c r="L8" s="244"/>
    </row>
    <row r="9" spans="1:12" ht="11.45" customHeight="1" x14ac:dyDescent="0.2">
      <c r="A9" s="241"/>
      <c r="B9" s="242"/>
      <c r="C9" s="242"/>
      <c r="D9" s="242"/>
      <c r="E9" s="242"/>
      <c r="F9" s="242"/>
      <c r="G9" s="242"/>
      <c r="H9" s="242"/>
      <c r="I9" s="242"/>
      <c r="J9" s="242"/>
      <c r="K9" s="242"/>
      <c r="L9" s="244"/>
    </row>
    <row r="10" spans="1:12" ht="11.45" customHeight="1" x14ac:dyDescent="0.2">
      <c r="A10" s="241"/>
      <c r="B10" s="242"/>
      <c r="C10" s="242"/>
      <c r="D10" s="242"/>
      <c r="E10" s="242"/>
      <c r="F10" s="242"/>
      <c r="G10" s="242"/>
      <c r="H10" s="242"/>
      <c r="I10" s="242"/>
      <c r="J10" s="242"/>
      <c r="K10" s="242"/>
      <c r="L10" s="244"/>
    </row>
    <row r="11" spans="1:12" ht="11.45" customHeight="1" x14ac:dyDescent="0.2">
      <c r="A11" s="241"/>
      <c r="B11" s="242"/>
      <c r="C11" s="77" t="s">
        <v>110</v>
      </c>
      <c r="D11" s="77" t="s">
        <v>134</v>
      </c>
      <c r="E11" s="77" t="s">
        <v>110</v>
      </c>
      <c r="F11" s="77" t="s">
        <v>134</v>
      </c>
      <c r="G11" s="242" t="s">
        <v>110</v>
      </c>
      <c r="H11" s="242"/>
      <c r="I11" s="77" t="s">
        <v>134</v>
      </c>
      <c r="J11" s="77" t="s">
        <v>110</v>
      </c>
      <c r="K11" s="77" t="s">
        <v>134</v>
      </c>
      <c r="L11" s="78" t="s">
        <v>110</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135</v>
      </c>
      <c r="C14" s="86">
        <v>835209</v>
      </c>
      <c r="D14" s="87">
        <v>-20.399999999999999</v>
      </c>
      <c r="E14" s="86">
        <v>3769695</v>
      </c>
      <c r="F14" s="87">
        <v>-11</v>
      </c>
      <c r="G14" s="87">
        <v>4.5</v>
      </c>
      <c r="H14" s="86">
        <v>1968865</v>
      </c>
      <c r="I14" s="87">
        <v>-46</v>
      </c>
      <c r="J14" s="86">
        <v>7930811</v>
      </c>
      <c r="K14" s="87">
        <v>-41.5</v>
      </c>
      <c r="L14" s="87">
        <v>4</v>
      </c>
    </row>
    <row r="15" spans="1:12" s="88" customFormat="1" ht="11.1" customHeight="1" x14ac:dyDescent="0.2">
      <c r="A15" s="68">
        <f>IF(D15&lt;&gt;"",COUNTA($D$14:D15),"")</f>
        <v>2</v>
      </c>
      <c r="B15" s="89" t="s">
        <v>136</v>
      </c>
      <c r="C15" s="84">
        <v>818917</v>
      </c>
      <c r="D15" s="70">
        <v>-17.899999999999999</v>
      </c>
      <c r="E15" s="84">
        <v>3716596</v>
      </c>
      <c r="F15" s="70">
        <v>-9.1</v>
      </c>
      <c r="G15" s="70">
        <v>4.5</v>
      </c>
      <c r="H15" s="84">
        <v>1920957</v>
      </c>
      <c r="I15" s="70">
        <v>-45</v>
      </c>
      <c r="J15" s="84">
        <v>7782108</v>
      </c>
      <c r="K15" s="70">
        <v>-40.799999999999997</v>
      </c>
      <c r="L15" s="70">
        <v>4.0999999999999996</v>
      </c>
    </row>
    <row r="16" spans="1:12" s="90" customFormat="1" ht="11.1" customHeight="1" x14ac:dyDescent="0.2">
      <c r="A16" s="68">
        <f>IF(D16&lt;&gt;"",COUNTA($D$14:D16),"")</f>
        <v>3</v>
      </c>
      <c r="B16" s="89" t="s">
        <v>137</v>
      </c>
      <c r="C16" s="84">
        <v>16292</v>
      </c>
      <c r="D16" s="70">
        <v>-69.2</v>
      </c>
      <c r="E16" s="84">
        <v>53099</v>
      </c>
      <c r="F16" s="70">
        <v>-64.3</v>
      </c>
      <c r="G16" s="70">
        <v>3.3</v>
      </c>
      <c r="H16" s="84">
        <v>47908</v>
      </c>
      <c r="I16" s="70">
        <v>-67.900000000000006</v>
      </c>
      <c r="J16" s="84">
        <v>148703</v>
      </c>
      <c r="K16" s="70">
        <v>-63.4</v>
      </c>
      <c r="L16" s="70">
        <v>3.1</v>
      </c>
    </row>
    <row r="17" spans="1:12" s="88" customFormat="1" ht="30" customHeight="1" x14ac:dyDescent="0.2">
      <c r="A17" s="68">
        <f>IF(D17&lt;&gt;"",COUNTA($D$14:D17),"")</f>
        <v>4</v>
      </c>
      <c r="B17" s="85" t="s">
        <v>138</v>
      </c>
      <c r="C17" s="86">
        <v>371598</v>
      </c>
      <c r="D17" s="87">
        <v>-26.4</v>
      </c>
      <c r="E17" s="86">
        <v>1199972</v>
      </c>
      <c r="F17" s="87">
        <v>-22.3</v>
      </c>
      <c r="G17" s="87">
        <v>3.2</v>
      </c>
      <c r="H17" s="86">
        <v>1136913</v>
      </c>
      <c r="I17" s="87">
        <v>-47.5</v>
      </c>
      <c r="J17" s="86">
        <v>3192025</v>
      </c>
      <c r="K17" s="87">
        <v>-46.9</v>
      </c>
      <c r="L17" s="87">
        <v>2.8</v>
      </c>
    </row>
    <row r="18" spans="1:12" s="88" customFormat="1" ht="11.1" customHeight="1" x14ac:dyDescent="0.2">
      <c r="A18" s="68">
        <f>IF(D18&lt;&gt;"",COUNTA($D$14:D18),"")</f>
        <v>5</v>
      </c>
      <c r="B18" s="89" t="s">
        <v>139</v>
      </c>
      <c r="C18" s="84">
        <v>361928</v>
      </c>
      <c r="D18" s="70">
        <v>-23.5</v>
      </c>
      <c r="E18" s="84">
        <v>1173317</v>
      </c>
      <c r="F18" s="70">
        <v>-19.899999999999999</v>
      </c>
      <c r="G18" s="70">
        <v>3.2</v>
      </c>
      <c r="H18" s="84">
        <v>1100181</v>
      </c>
      <c r="I18" s="70">
        <v>-46.5</v>
      </c>
      <c r="J18" s="84">
        <v>3093365</v>
      </c>
      <c r="K18" s="70">
        <v>-46.2</v>
      </c>
      <c r="L18" s="70">
        <v>2.8</v>
      </c>
    </row>
    <row r="19" spans="1:12" s="90" customFormat="1" ht="11.1" customHeight="1" x14ac:dyDescent="0.2">
      <c r="A19" s="68">
        <f>IF(D19&lt;&gt;"",COUNTA($D$14:D19),"")</f>
        <v>6</v>
      </c>
      <c r="B19" s="89" t="s">
        <v>140</v>
      </c>
      <c r="C19" s="84">
        <v>9670</v>
      </c>
      <c r="D19" s="70">
        <v>-69.8</v>
      </c>
      <c r="E19" s="84">
        <v>26655</v>
      </c>
      <c r="F19" s="70">
        <v>-66.2</v>
      </c>
      <c r="G19" s="70">
        <v>2.8</v>
      </c>
      <c r="H19" s="84">
        <v>36732</v>
      </c>
      <c r="I19" s="70">
        <v>-66.7</v>
      </c>
      <c r="J19" s="84">
        <v>98660</v>
      </c>
      <c r="K19" s="70">
        <v>-62.5</v>
      </c>
      <c r="L19" s="70">
        <v>2.7</v>
      </c>
    </row>
    <row r="20" spans="1:12" s="90" customFormat="1" ht="18" customHeight="1" x14ac:dyDescent="0.2">
      <c r="A20" s="68">
        <f>IF(D20&lt;&gt;"",COUNTA($D$14:D20),"")</f>
        <v>7</v>
      </c>
      <c r="B20" s="89" t="s">
        <v>141</v>
      </c>
      <c r="C20" s="84">
        <v>269012</v>
      </c>
      <c r="D20" s="70">
        <v>-27.2</v>
      </c>
      <c r="E20" s="84">
        <v>862725</v>
      </c>
      <c r="F20" s="70">
        <v>-24.3</v>
      </c>
      <c r="G20" s="70">
        <v>3.2</v>
      </c>
      <c r="H20" s="84">
        <v>876576</v>
      </c>
      <c r="I20" s="70">
        <v>-47.7</v>
      </c>
      <c r="J20" s="84">
        <v>2445521</v>
      </c>
      <c r="K20" s="70">
        <v>-47.8</v>
      </c>
      <c r="L20" s="70">
        <v>2.8</v>
      </c>
    </row>
    <row r="21" spans="1:12" s="90" customFormat="1" ht="11.1" customHeight="1" x14ac:dyDescent="0.2">
      <c r="A21" s="68">
        <f>IF(D21&lt;&gt;"",COUNTA($D$14:D21),"")</f>
        <v>8</v>
      </c>
      <c r="B21" s="89" t="s">
        <v>142</v>
      </c>
      <c r="C21" s="84">
        <v>261711</v>
      </c>
      <c r="D21" s="70">
        <v>-24.1</v>
      </c>
      <c r="E21" s="84">
        <v>843069</v>
      </c>
      <c r="F21" s="70">
        <v>-21.9</v>
      </c>
      <c r="G21" s="70">
        <v>3.2</v>
      </c>
      <c r="H21" s="84">
        <v>848664</v>
      </c>
      <c r="I21" s="70">
        <v>-46.5</v>
      </c>
      <c r="J21" s="84">
        <v>2378558</v>
      </c>
      <c r="K21" s="70">
        <v>-47</v>
      </c>
      <c r="L21" s="70">
        <v>2.8</v>
      </c>
    </row>
    <row r="22" spans="1:12" s="90" customFormat="1" ht="11.1" customHeight="1" x14ac:dyDescent="0.2">
      <c r="A22" s="68">
        <f>IF(D22&lt;&gt;"",COUNTA($D$14:D22),"")</f>
        <v>9</v>
      </c>
      <c r="B22" s="89" t="s">
        <v>143</v>
      </c>
      <c r="C22" s="84">
        <v>7301</v>
      </c>
      <c r="D22" s="70">
        <v>-70.7</v>
      </c>
      <c r="E22" s="84">
        <v>19656</v>
      </c>
      <c r="F22" s="70">
        <v>-67.2</v>
      </c>
      <c r="G22" s="70">
        <v>2.7</v>
      </c>
      <c r="H22" s="84">
        <v>27912</v>
      </c>
      <c r="I22" s="70">
        <v>-68.099999999999994</v>
      </c>
      <c r="J22" s="84">
        <v>66963</v>
      </c>
      <c r="K22" s="70">
        <v>-66</v>
      </c>
      <c r="L22" s="70">
        <v>2.4</v>
      </c>
    </row>
    <row r="23" spans="1:12" s="90" customFormat="1" ht="18" customHeight="1" x14ac:dyDescent="0.2">
      <c r="A23" s="68">
        <f>IF(D23&lt;&gt;"",COUNTA($D$14:D23),"")</f>
        <v>10</v>
      </c>
      <c r="B23" s="89" t="s">
        <v>144</v>
      </c>
      <c r="C23" s="84">
        <v>52567</v>
      </c>
      <c r="D23" s="70">
        <v>-21.3</v>
      </c>
      <c r="E23" s="84">
        <v>158996</v>
      </c>
      <c r="F23" s="70">
        <v>-15.6</v>
      </c>
      <c r="G23" s="70">
        <v>3</v>
      </c>
      <c r="H23" s="84">
        <v>143680</v>
      </c>
      <c r="I23" s="70">
        <v>-44.5</v>
      </c>
      <c r="J23" s="84">
        <v>386564</v>
      </c>
      <c r="K23" s="70">
        <v>-42</v>
      </c>
      <c r="L23" s="70">
        <v>2.7</v>
      </c>
    </row>
    <row r="24" spans="1:12" s="90" customFormat="1" ht="11.1" customHeight="1" x14ac:dyDescent="0.2">
      <c r="A24" s="68">
        <f>IF(D24&lt;&gt;"",COUNTA($D$14:D24),"")</f>
        <v>11</v>
      </c>
      <c r="B24" s="89" t="s">
        <v>142</v>
      </c>
      <c r="C24" s="84">
        <v>51037</v>
      </c>
      <c r="D24" s="70">
        <v>-18.3</v>
      </c>
      <c r="E24" s="84">
        <v>154734</v>
      </c>
      <c r="F24" s="70">
        <v>-13.1</v>
      </c>
      <c r="G24" s="70">
        <v>3</v>
      </c>
      <c r="H24" s="84">
        <v>137770</v>
      </c>
      <c r="I24" s="70">
        <v>-43.6</v>
      </c>
      <c r="J24" s="84">
        <v>366515</v>
      </c>
      <c r="K24" s="70">
        <v>-41.7</v>
      </c>
      <c r="L24" s="70">
        <v>2.7</v>
      </c>
    </row>
    <row r="25" spans="1:12" s="90" customFormat="1" ht="11.1" customHeight="1" x14ac:dyDescent="0.2">
      <c r="A25" s="68">
        <f>IF(D25&lt;&gt;"",COUNTA($D$14:D25),"")</f>
        <v>12</v>
      </c>
      <c r="B25" s="89" t="s">
        <v>143</v>
      </c>
      <c r="C25" s="84">
        <v>1530</v>
      </c>
      <c r="D25" s="70">
        <v>-64.599999999999994</v>
      </c>
      <c r="E25" s="84">
        <v>4262</v>
      </c>
      <c r="F25" s="70">
        <v>-58.7</v>
      </c>
      <c r="G25" s="70">
        <v>2.8</v>
      </c>
      <c r="H25" s="84">
        <v>5910</v>
      </c>
      <c r="I25" s="70">
        <v>-59</v>
      </c>
      <c r="J25" s="84">
        <v>20049</v>
      </c>
      <c r="K25" s="70">
        <v>-47.3</v>
      </c>
      <c r="L25" s="70">
        <v>3.4</v>
      </c>
    </row>
    <row r="26" spans="1:12" s="90" customFormat="1" ht="18" customHeight="1" x14ac:dyDescent="0.2">
      <c r="A26" s="68">
        <f>IF(D26&lt;&gt;"",COUNTA($D$14:D26),"")</f>
        <v>13</v>
      </c>
      <c r="B26" s="89" t="s">
        <v>145</v>
      </c>
      <c r="C26" s="84">
        <v>23006</v>
      </c>
      <c r="D26" s="70">
        <v>-21.7</v>
      </c>
      <c r="E26" s="84">
        <v>75449</v>
      </c>
      <c r="F26" s="70">
        <v>-15.8</v>
      </c>
      <c r="G26" s="70">
        <v>3.3</v>
      </c>
      <c r="H26" s="84">
        <v>54820</v>
      </c>
      <c r="I26" s="70">
        <v>-47.4</v>
      </c>
      <c r="J26" s="84">
        <v>155258</v>
      </c>
      <c r="K26" s="70">
        <v>-45.6</v>
      </c>
      <c r="L26" s="70">
        <v>2.8</v>
      </c>
    </row>
    <row r="27" spans="1:12" s="90" customFormat="1" ht="11.1" customHeight="1" x14ac:dyDescent="0.2">
      <c r="A27" s="68">
        <f>IF(D27&lt;&gt;"",COUNTA($D$14:D27),"")</f>
        <v>14</v>
      </c>
      <c r="B27" s="89" t="s">
        <v>142</v>
      </c>
      <c r="C27" s="84">
        <v>22501</v>
      </c>
      <c r="D27" s="70">
        <v>-19.600000000000001</v>
      </c>
      <c r="E27" s="84">
        <v>74181</v>
      </c>
      <c r="F27" s="70">
        <v>-13</v>
      </c>
      <c r="G27" s="70">
        <v>3.3</v>
      </c>
      <c r="H27" s="84">
        <v>53453</v>
      </c>
      <c r="I27" s="70">
        <v>-46.6</v>
      </c>
      <c r="J27" s="84">
        <v>150328</v>
      </c>
      <c r="K27" s="70">
        <v>-44.8</v>
      </c>
      <c r="L27" s="70">
        <v>2.8</v>
      </c>
    </row>
    <row r="28" spans="1:12" s="90" customFormat="1" ht="11.1" customHeight="1" x14ac:dyDescent="0.2">
      <c r="A28" s="68">
        <f>IF(D28&lt;&gt;"",COUNTA($D$14:D28),"")</f>
        <v>15</v>
      </c>
      <c r="B28" s="89" t="s">
        <v>143</v>
      </c>
      <c r="C28" s="84">
        <v>505</v>
      </c>
      <c r="D28" s="70">
        <v>-63.5</v>
      </c>
      <c r="E28" s="84">
        <v>1268</v>
      </c>
      <c r="F28" s="70">
        <v>-71.099999999999994</v>
      </c>
      <c r="G28" s="70">
        <v>2.5</v>
      </c>
      <c r="H28" s="84">
        <v>1367</v>
      </c>
      <c r="I28" s="70">
        <v>-67.099999999999994</v>
      </c>
      <c r="J28" s="84">
        <v>4930</v>
      </c>
      <c r="K28" s="70">
        <v>-62.4</v>
      </c>
      <c r="L28" s="70">
        <v>3.6</v>
      </c>
    </row>
    <row r="29" spans="1:12" s="90" customFormat="1" ht="18" customHeight="1" x14ac:dyDescent="0.2">
      <c r="A29" s="68">
        <f>IF(D29&lt;&gt;"",COUNTA($D$14:D29),"")</f>
        <v>16</v>
      </c>
      <c r="B29" s="89" t="s">
        <v>78</v>
      </c>
      <c r="C29" s="84">
        <v>27013</v>
      </c>
      <c r="D29" s="70">
        <v>-31.3</v>
      </c>
      <c r="E29" s="84">
        <v>102802</v>
      </c>
      <c r="F29" s="70">
        <v>-18.7</v>
      </c>
      <c r="G29" s="70">
        <v>3.8</v>
      </c>
      <c r="H29" s="84">
        <v>61837</v>
      </c>
      <c r="I29" s="70">
        <v>-52</v>
      </c>
      <c r="J29" s="84">
        <v>204682</v>
      </c>
      <c r="K29" s="70">
        <v>-46</v>
      </c>
      <c r="L29" s="70">
        <v>3.3</v>
      </c>
    </row>
    <row r="30" spans="1:12" s="90" customFormat="1" ht="11.1" customHeight="1" x14ac:dyDescent="0.2">
      <c r="A30" s="68">
        <f>IF(D30&lt;&gt;"",COUNTA($D$14:D30),"")</f>
        <v>17</v>
      </c>
      <c r="B30" s="89" t="s">
        <v>146</v>
      </c>
      <c r="C30" s="84">
        <v>26679</v>
      </c>
      <c r="D30" s="70">
        <v>-29.8</v>
      </c>
      <c r="E30" s="84">
        <v>101333</v>
      </c>
      <c r="F30" s="70">
        <v>-17.100000000000001</v>
      </c>
      <c r="G30" s="70">
        <v>3.8</v>
      </c>
      <c r="H30" s="84">
        <v>60294</v>
      </c>
      <c r="I30" s="70">
        <v>-51.6</v>
      </c>
      <c r="J30" s="84">
        <v>197964</v>
      </c>
      <c r="K30" s="70">
        <v>-45.6</v>
      </c>
      <c r="L30" s="70">
        <v>3.3</v>
      </c>
    </row>
    <row r="31" spans="1:12" s="90" customFormat="1" ht="11.1" customHeight="1" x14ac:dyDescent="0.2">
      <c r="A31" s="68">
        <f>IF(D31&lt;&gt;"",COUNTA($D$14:D31),"")</f>
        <v>18</v>
      </c>
      <c r="B31" s="89" t="s">
        <v>147</v>
      </c>
      <c r="C31" s="84">
        <v>334</v>
      </c>
      <c r="D31" s="70">
        <v>-75.400000000000006</v>
      </c>
      <c r="E31" s="84">
        <v>1469</v>
      </c>
      <c r="F31" s="70">
        <v>-65.2</v>
      </c>
      <c r="G31" s="70">
        <v>4.4000000000000004</v>
      </c>
      <c r="H31" s="84">
        <v>1543</v>
      </c>
      <c r="I31" s="70">
        <v>-63.3</v>
      </c>
      <c r="J31" s="84">
        <v>6718</v>
      </c>
      <c r="K31" s="70">
        <v>-55.8</v>
      </c>
      <c r="L31" s="70">
        <v>4.4000000000000004</v>
      </c>
    </row>
    <row r="32" spans="1:12" s="88" customFormat="1" ht="30" customHeight="1" x14ac:dyDescent="0.2">
      <c r="A32" s="68">
        <f>IF(D32&lt;&gt;"",COUNTA($D$14:D32),"")</f>
        <v>19</v>
      </c>
      <c r="B32" s="91" t="s">
        <v>148</v>
      </c>
      <c r="C32" s="86">
        <v>463611</v>
      </c>
      <c r="D32" s="87">
        <v>-14.9</v>
      </c>
      <c r="E32" s="86">
        <v>2569723</v>
      </c>
      <c r="F32" s="87">
        <v>-4.5</v>
      </c>
      <c r="G32" s="87">
        <v>5.5</v>
      </c>
      <c r="H32" s="86">
        <v>831952</v>
      </c>
      <c r="I32" s="87">
        <v>-43.7</v>
      </c>
      <c r="J32" s="86">
        <v>4738786</v>
      </c>
      <c r="K32" s="87">
        <v>-37.1</v>
      </c>
      <c r="L32" s="87">
        <v>5.7</v>
      </c>
    </row>
    <row r="33" spans="1:12" s="88" customFormat="1" ht="11.1" customHeight="1" x14ac:dyDescent="0.2">
      <c r="A33" s="68">
        <f>IF(D33&lt;&gt;"",COUNTA($D$14:D33),"")</f>
        <v>20</v>
      </c>
      <c r="B33" s="89" t="s">
        <v>139</v>
      </c>
      <c r="C33" s="84">
        <v>456989</v>
      </c>
      <c r="D33" s="70">
        <v>-12.8</v>
      </c>
      <c r="E33" s="84">
        <v>2543279</v>
      </c>
      <c r="F33" s="70">
        <v>-3</v>
      </c>
      <c r="G33" s="70">
        <v>5.6</v>
      </c>
      <c r="H33" s="84">
        <v>820776</v>
      </c>
      <c r="I33" s="70">
        <v>-43</v>
      </c>
      <c r="J33" s="84">
        <v>4688743</v>
      </c>
      <c r="K33" s="70">
        <v>-36.6</v>
      </c>
      <c r="L33" s="70">
        <v>5.7</v>
      </c>
    </row>
    <row r="34" spans="1:12" s="90" customFormat="1" ht="11.1" customHeight="1" x14ac:dyDescent="0.2">
      <c r="A34" s="68">
        <f>IF(D34&lt;&gt;"",COUNTA($D$14:D34),"")</f>
        <v>21</v>
      </c>
      <c r="B34" s="89" t="s">
        <v>140</v>
      </c>
      <c r="C34" s="84">
        <v>6622</v>
      </c>
      <c r="D34" s="70">
        <v>-68.3</v>
      </c>
      <c r="E34" s="84">
        <v>26444</v>
      </c>
      <c r="F34" s="70">
        <v>-62</v>
      </c>
      <c r="G34" s="70">
        <v>4</v>
      </c>
      <c r="H34" s="84">
        <v>11176</v>
      </c>
      <c r="I34" s="70">
        <v>-71.3</v>
      </c>
      <c r="J34" s="84">
        <v>50043</v>
      </c>
      <c r="K34" s="70">
        <v>-65</v>
      </c>
      <c r="L34" s="70">
        <v>4.5</v>
      </c>
    </row>
    <row r="35" spans="1:12" s="90" customFormat="1" ht="18" customHeight="1" x14ac:dyDescent="0.2">
      <c r="A35" s="68">
        <f>IF(D35&lt;&gt;"",COUNTA($D$14:D35),"")</f>
        <v>22</v>
      </c>
      <c r="B35" s="89" t="s">
        <v>149</v>
      </c>
      <c r="C35" s="84">
        <v>13637</v>
      </c>
      <c r="D35" s="70">
        <v>-49.4</v>
      </c>
      <c r="E35" s="84">
        <v>59260</v>
      </c>
      <c r="F35" s="70">
        <v>-43.9</v>
      </c>
      <c r="G35" s="70">
        <v>4.3</v>
      </c>
      <c r="H35" s="84">
        <v>38484</v>
      </c>
      <c r="I35" s="70">
        <v>-59.4</v>
      </c>
      <c r="J35" s="84">
        <v>137290</v>
      </c>
      <c r="K35" s="70">
        <v>-59</v>
      </c>
      <c r="L35" s="70">
        <v>3.6</v>
      </c>
    </row>
    <row r="36" spans="1:12" s="90" customFormat="1" ht="11.1" customHeight="1" x14ac:dyDescent="0.2">
      <c r="A36" s="68">
        <f>IF(D36&lt;&gt;"",COUNTA($D$14:D36),"")</f>
        <v>23</v>
      </c>
      <c r="B36" s="89" t="s">
        <v>142</v>
      </c>
      <c r="C36" s="84">
        <v>13609</v>
      </c>
      <c r="D36" s="70">
        <v>-49.1</v>
      </c>
      <c r="E36" s="84">
        <v>59159</v>
      </c>
      <c r="F36" s="70">
        <v>-43.7</v>
      </c>
      <c r="G36" s="70">
        <v>4.3</v>
      </c>
      <c r="H36" s="84">
        <v>38328</v>
      </c>
      <c r="I36" s="70">
        <v>-59.3</v>
      </c>
      <c r="J36" s="84">
        <v>136838</v>
      </c>
      <c r="K36" s="70">
        <v>-58.8</v>
      </c>
      <c r="L36" s="70">
        <v>3.6</v>
      </c>
    </row>
    <row r="37" spans="1:12" s="90" customFormat="1" ht="11.1" customHeight="1" x14ac:dyDescent="0.2">
      <c r="A37" s="68">
        <f>IF(D37&lt;&gt;"",COUNTA($D$14:D37),"")</f>
        <v>24</v>
      </c>
      <c r="B37" s="89" t="s">
        <v>143</v>
      </c>
      <c r="C37" s="84">
        <v>28</v>
      </c>
      <c r="D37" s="70">
        <v>-85.2</v>
      </c>
      <c r="E37" s="84">
        <v>101</v>
      </c>
      <c r="F37" s="70">
        <v>-83.9</v>
      </c>
      <c r="G37" s="70">
        <v>3.6</v>
      </c>
      <c r="H37" s="84">
        <v>156</v>
      </c>
      <c r="I37" s="70">
        <v>-77.400000000000006</v>
      </c>
      <c r="J37" s="84">
        <v>452</v>
      </c>
      <c r="K37" s="70">
        <v>-82.6</v>
      </c>
      <c r="L37" s="70">
        <v>2.9</v>
      </c>
    </row>
    <row r="38" spans="1:12" s="90" customFormat="1" ht="18" customHeight="1" x14ac:dyDescent="0.2">
      <c r="A38" s="68">
        <f>IF(D38&lt;&gt;"",COUNTA($D$14:D38),"")</f>
        <v>25</v>
      </c>
      <c r="B38" s="89" t="s">
        <v>150</v>
      </c>
      <c r="C38" s="84">
        <v>25234</v>
      </c>
      <c r="D38" s="70">
        <v>-26.3</v>
      </c>
      <c r="E38" s="84">
        <v>131276</v>
      </c>
      <c r="F38" s="70">
        <v>-23.1</v>
      </c>
      <c r="G38" s="70">
        <v>5.2</v>
      </c>
      <c r="H38" s="84">
        <v>87246</v>
      </c>
      <c r="I38" s="70">
        <v>-48.1</v>
      </c>
      <c r="J38" s="84">
        <v>362346</v>
      </c>
      <c r="K38" s="70">
        <v>-46.8</v>
      </c>
      <c r="L38" s="70">
        <v>4.2</v>
      </c>
    </row>
    <row r="39" spans="1:12" s="90" customFormat="1" ht="11.1" customHeight="1" x14ac:dyDescent="0.2">
      <c r="A39" s="68">
        <f>IF(D39&lt;&gt;"",COUNTA($D$14:D39),"")</f>
        <v>26</v>
      </c>
      <c r="B39" s="89" t="s">
        <v>142</v>
      </c>
      <c r="C39" s="84">
        <v>25023</v>
      </c>
      <c r="D39" s="70">
        <v>-24.9</v>
      </c>
      <c r="E39" s="84">
        <v>130358</v>
      </c>
      <c r="F39" s="70">
        <v>-21.7</v>
      </c>
      <c r="G39" s="70">
        <v>5.2</v>
      </c>
      <c r="H39" s="84">
        <v>85786</v>
      </c>
      <c r="I39" s="70">
        <v>-47.7</v>
      </c>
      <c r="J39" s="84">
        <v>357349</v>
      </c>
      <c r="K39" s="70">
        <v>-46.2</v>
      </c>
      <c r="L39" s="70">
        <v>4.2</v>
      </c>
    </row>
    <row r="40" spans="1:12" s="90" customFormat="1" ht="11.1" customHeight="1" x14ac:dyDescent="0.2">
      <c r="A40" s="68">
        <f>IF(D40&lt;&gt;"",COUNTA($D$14:D40),"")</f>
        <v>27</v>
      </c>
      <c r="B40" s="89" t="s">
        <v>143</v>
      </c>
      <c r="C40" s="84">
        <v>211</v>
      </c>
      <c r="D40" s="70">
        <v>-76.8</v>
      </c>
      <c r="E40" s="84">
        <v>918</v>
      </c>
      <c r="F40" s="70">
        <v>-77.400000000000006</v>
      </c>
      <c r="G40" s="70">
        <v>4.4000000000000004</v>
      </c>
      <c r="H40" s="84">
        <v>1460</v>
      </c>
      <c r="I40" s="70">
        <v>-63.2</v>
      </c>
      <c r="J40" s="84">
        <v>4997</v>
      </c>
      <c r="K40" s="70">
        <v>-68.7</v>
      </c>
      <c r="L40" s="70">
        <v>3.4</v>
      </c>
    </row>
    <row r="41" spans="1:12" s="90" customFormat="1" ht="18" customHeight="1" x14ac:dyDescent="0.2">
      <c r="A41" s="68">
        <f>IF(D41&lt;&gt;"",COUNTA($D$14:D41),"")</f>
        <v>28</v>
      </c>
      <c r="B41" s="92" t="s">
        <v>151</v>
      </c>
      <c r="C41" s="84">
        <v>198000</v>
      </c>
      <c r="D41" s="70">
        <v>-0.8</v>
      </c>
      <c r="E41" s="84">
        <v>1190541</v>
      </c>
      <c r="F41" s="70">
        <v>4</v>
      </c>
      <c r="G41" s="70">
        <v>6</v>
      </c>
      <c r="H41" s="84">
        <v>359725</v>
      </c>
      <c r="I41" s="70">
        <v>-40.700000000000003</v>
      </c>
      <c r="J41" s="84">
        <v>1930545</v>
      </c>
      <c r="K41" s="70">
        <v>-37.5</v>
      </c>
      <c r="L41" s="70">
        <v>5.4</v>
      </c>
    </row>
    <row r="42" spans="1:12" s="90" customFormat="1" ht="11.1" customHeight="1" x14ac:dyDescent="0.2">
      <c r="A42" s="68">
        <f>IF(D42&lt;&gt;"",COUNTA($D$14:D42),"")</f>
        <v>29</v>
      </c>
      <c r="B42" s="89" t="s">
        <v>142</v>
      </c>
      <c r="C42" s="84">
        <v>196902</v>
      </c>
      <c r="D42" s="70">
        <v>0.3</v>
      </c>
      <c r="E42" s="84">
        <v>1183534</v>
      </c>
      <c r="F42" s="70">
        <v>4.9000000000000004</v>
      </c>
      <c r="G42" s="70">
        <v>6</v>
      </c>
      <c r="H42" s="84">
        <v>356959</v>
      </c>
      <c r="I42" s="70">
        <v>-40.299999999999997</v>
      </c>
      <c r="J42" s="84">
        <v>1909015</v>
      </c>
      <c r="K42" s="70">
        <v>-37.200000000000003</v>
      </c>
      <c r="L42" s="70">
        <v>5.3</v>
      </c>
    </row>
    <row r="43" spans="1:12" s="90" customFormat="1" ht="11.1" customHeight="1" x14ac:dyDescent="0.2">
      <c r="A43" s="68">
        <f>IF(D43&lt;&gt;"",COUNTA($D$14:D43),"")</f>
        <v>30</v>
      </c>
      <c r="B43" s="89" t="s">
        <v>143</v>
      </c>
      <c r="C43" s="84">
        <v>1098</v>
      </c>
      <c r="D43" s="70">
        <v>-66.7</v>
      </c>
      <c r="E43" s="84">
        <v>7007</v>
      </c>
      <c r="F43" s="70">
        <v>-56.4</v>
      </c>
      <c r="G43" s="70">
        <v>6.4</v>
      </c>
      <c r="H43" s="84">
        <v>2766</v>
      </c>
      <c r="I43" s="70">
        <v>-67.599999999999994</v>
      </c>
      <c r="J43" s="84">
        <v>21530</v>
      </c>
      <c r="K43" s="70">
        <v>-57.9</v>
      </c>
      <c r="L43" s="70">
        <v>7.8</v>
      </c>
    </row>
    <row r="44" spans="1:12" s="90" customFormat="1" ht="18" customHeight="1" x14ac:dyDescent="0.2">
      <c r="A44" s="68">
        <f>IF(D44&lt;&gt;"",COUNTA($D$14:D44),"")</f>
        <v>31</v>
      </c>
      <c r="B44" s="89" t="s">
        <v>152</v>
      </c>
      <c r="C44" s="84">
        <v>8438</v>
      </c>
      <c r="D44" s="70">
        <v>-81.3</v>
      </c>
      <c r="E44" s="84">
        <v>25195</v>
      </c>
      <c r="F44" s="70">
        <v>-80.5</v>
      </c>
      <c r="G44" s="70">
        <v>3</v>
      </c>
      <c r="H44" s="84">
        <v>21221</v>
      </c>
      <c r="I44" s="70">
        <v>-82.5</v>
      </c>
      <c r="J44" s="84">
        <v>62709</v>
      </c>
      <c r="K44" s="70">
        <v>-81.8</v>
      </c>
      <c r="L44" s="70">
        <v>3</v>
      </c>
    </row>
    <row r="45" spans="1:12" s="90" customFormat="1" ht="11.1" customHeight="1" x14ac:dyDescent="0.2">
      <c r="A45" s="68">
        <f>IF(D45&lt;&gt;"",COUNTA($D$14:D45),"")</f>
        <v>32</v>
      </c>
      <c r="B45" s="89" t="s">
        <v>142</v>
      </c>
      <c r="C45" s="84">
        <v>8426</v>
      </c>
      <c r="D45" s="70">
        <v>-80.8</v>
      </c>
      <c r="E45" s="84">
        <v>25161</v>
      </c>
      <c r="F45" s="70">
        <v>-80.2</v>
      </c>
      <c r="G45" s="70">
        <v>3</v>
      </c>
      <c r="H45" s="84">
        <v>20979</v>
      </c>
      <c r="I45" s="70">
        <v>-82.3</v>
      </c>
      <c r="J45" s="84">
        <v>61751</v>
      </c>
      <c r="K45" s="70">
        <v>-81.7</v>
      </c>
      <c r="L45" s="70">
        <v>2.9</v>
      </c>
    </row>
    <row r="46" spans="1:12" s="90" customFormat="1" ht="11.1" customHeight="1" x14ac:dyDescent="0.2">
      <c r="A46" s="68">
        <f>IF(D46&lt;&gt;"",COUNTA($D$14:D46),"")</f>
        <v>33</v>
      </c>
      <c r="B46" s="89" t="s">
        <v>143</v>
      </c>
      <c r="C46" s="84">
        <v>12</v>
      </c>
      <c r="D46" s="70">
        <v>-98.8</v>
      </c>
      <c r="E46" s="84">
        <v>34</v>
      </c>
      <c r="F46" s="70">
        <v>-98.4</v>
      </c>
      <c r="G46" s="70">
        <v>2.8</v>
      </c>
      <c r="H46" s="84">
        <v>242</v>
      </c>
      <c r="I46" s="70">
        <v>-91.9</v>
      </c>
      <c r="J46" s="84">
        <v>958</v>
      </c>
      <c r="K46" s="70">
        <v>-85.9</v>
      </c>
      <c r="L46" s="70">
        <v>4</v>
      </c>
    </row>
    <row r="47" spans="1:12" s="88" customFormat="1" ht="18" customHeight="1" x14ac:dyDescent="0.2">
      <c r="A47" s="68">
        <f>IF(D47&lt;&gt;"",COUNTA($D$14:D47),"")</f>
        <v>34</v>
      </c>
      <c r="B47" s="89" t="s">
        <v>153</v>
      </c>
      <c r="C47" s="84">
        <v>208240</v>
      </c>
      <c r="D47" s="70">
        <v>-6.5</v>
      </c>
      <c r="E47" s="84">
        <v>977325</v>
      </c>
      <c r="F47" s="70">
        <v>13.8</v>
      </c>
      <c r="G47" s="70">
        <v>4.7</v>
      </c>
      <c r="H47" s="84">
        <v>273391</v>
      </c>
      <c r="I47" s="70">
        <v>-31.1</v>
      </c>
      <c r="J47" s="84">
        <v>1220083</v>
      </c>
      <c r="K47" s="70">
        <v>-18.2</v>
      </c>
      <c r="L47" s="70">
        <v>4.5</v>
      </c>
    </row>
    <row r="48" spans="1:12" s="88" customFormat="1" ht="11.1" customHeight="1" x14ac:dyDescent="0.2">
      <c r="A48" s="68">
        <f>IF(D48&lt;&gt;"",COUNTA($D$14:D48),"")</f>
        <v>35</v>
      </c>
      <c r="B48" s="89" t="s">
        <v>139</v>
      </c>
      <c r="C48" s="84">
        <v>202967</v>
      </c>
      <c r="D48" s="70">
        <v>-2.1</v>
      </c>
      <c r="E48" s="84">
        <v>958941</v>
      </c>
      <c r="F48" s="70">
        <v>18.100000000000001</v>
      </c>
      <c r="G48" s="70">
        <v>4.7</v>
      </c>
      <c r="H48" s="84">
        <v>266839</v>
      </c>
      <c r="I48" s="70">
        <v>-28.7</v>
      </c>
      <c r="J48" s="84">
        <v>1197977</v>
      </c>
      <c r="K48" s="70">
        <v>-15.9</v>
      </c>
      <c r="L48" s="70">
        <v>4.5</v>
      </c>
    </row>
    <row r="49" spans="1:12" s="90" customFormat="1" ht="11.1" customHeight="1" x14ac:dyDescent="0.2">
      <c r="A49" s="68">
        <f>IF(D49&lt;&gt;"",COUNTA($D$14:D49),"")</f>
        <v>36</v>
      </c>
      <c r="B49" s="89" t="s">
        <v>140</v>
      </c>
      <c r="C49" s="84">
        <v>5273</v>
      </c>
      <c r="D49" s="70">
        <v>-65.900000000000006</v>
      </c>
      <c r="E49" s="84">
        <v>18384</v>
      </c>
      <c r="F49" s="70">
        <v>-60.7</v>
      </c>
      <c r="G49" s="70">
        <v>3.5</v>
      </c>
      <c r="H49" s="84">
        <v>6552</v>
      </c>
      <c r="I49" s="70">
        <v>-71.2</v>
      </c>
      <c r="J49" s="84">
        <v>22106</v>
      </c>
      <c r="K49" s="70">
        <v>-66.7</v>
      </c>
      <c r="L49" s="70">
        <v>3.4</v>
      </c>
    </row>
    <row r="50" spans="1:12" s="90" customFormat="1" ht="27.95" customHeight="1" x14ac:dyDescent="0.2">
      <c r="A50" s="68">
        <f>IF(D50&lt;&gt;"",COUNTA($D$14:D50),"")</f>
        <v>37</v>
      </c>
      <c r="B50" s="89" t="s">
        <v>154</v>
      </c>
      <c r="C50" s="84">
        <v>10062</v>
      </c>
      <c r="D50" s="70">
        <v>-38</v>
      </c>
      <c r="E50" s="84">
        <v>186126</v>
      </c>
      <c r="F50" s="70">
        <v>-34.1</v>
      </c>
      <c r="G50" s="70">
        <v>18.5</v>
      </c>
      <c r="H50" s="84">
        <v>51885</v>
      </c>
      <c r="I50" s="70">
        <v>-42.9</v>
      </c>
      <c r="J50" s="84">
        <v>1025813</v>
      </c>
      <c r="K50" s="70">
        <v>-35.700000000000003</v>
      </c>
      <c r="L50" s="70">
        <v>19.8</v>
      </c>
    </row>
    <row r="51" spans="1:12" s="90" customFormat="1" ht="11.1" customHeight="1" x14ac:dyDescent="0.2">
      <c r="A51" s="68">
        <f>IF(D51&lt;&gt;"",COUNTA($D$14:D51),"")</f>
        <v>38</v>
      </c>
      <c r="B51" s="89" t="s">
        <v>142</v>
      </c>
      <c r="C51" s="84">
        <v>10062</v>
      </c>
      <c r="D51" s="70">
        <v>-38</v>
      </c>
      <c r="E51" s="84">
        <v>186126</v>
      </c>
      <c r="F51" s="70">
        <v>-34.1</v>
      </c>
      <c r="G51" s="70">
        <v>18.5</v>
      </c>
      <c r="H51" s="84">
        <v>51885</v>
      </c>
      <c r="I51" s="70">
        <v>-42.9</v>
      </c>
      <c r="J51" s="84">
        <v>1025813</v>
      </c>
      <c r="K51" s="70">
        <v>-35.700000000000003</v>
      </c>
      <c r="L51" s="70">
        <v>19.8</v>
      </c>
    </row>
    <row r="52" spans="1:12" s="90" customFormat="1" ht="11.1" customHeight="1" x14ac:dyDescent="0.2">
      <c r="A52" s="68">
        <f>IF(D52&lt;&gt;"",COUNTA($D$14:D52),"")</f>
        <v>39</v>
      </c>
      <c r="B52" s="89" t="s">
        <v>143</v>
      </c>
      <c r="C52" s="84" t="s">
        <v>14</v>
      </c>
      <c r="D52" s="70" t="s">
        <v>14</v>
      </c>
      <c r="E52" s="84" t="s">
        <v>14</v>
      </c>
      <c r="F52" s="70" t="s">
        <v>14</v>
      </c>
      <c r="G52" s="70" t="s">
        <v>14</v>
      </c>
      <c r="H52" s="84" t="s">
        <v>14</v>
      </c>
      <c r="I52" s="70" t="s">
        <v>14</v>
      </c>
      <c r="J52" s="84" t="s">
        <v>14</v>
      </c>
      <c r="K52" s="70" t="s">
        <v>14</v>
      </c>
      <c r="L52" s="70" t="s">
        <v>14</v>
      </c>
    </row>
    <row r="53" spans="1:12" s="90" customFormat="1" ht="18" customHeight="1" x14ac:dyDescent="0.2">
      <c r="A53" s="68">
        <f>IF(D53&lt;&gt;"",COUNTA($D$14:D53),"")</f>
        <v>40</v>
      </c>
      <c r="B53" s="89" t="s">
        <v>155</v>
      </c>
      <c r="C53" s="84" t="s">
        <v>14</v>
      </c>
      <c r="D53" s="70" t="s">
        <v>14</v>
      </c>
      <c r="E53" s="84" t="s">
        <v>14</v>
      </c>
      <c r="F53" s="70" t="s">
        <v>14</v>
      </c>
      <c r="G53" s="70" t="s">
        <v>14</v>
      </c>
      <c r="H53" s="84" t="s">
        <v>14</v>
      </c>
      <c r="I53" s="70" t="s">
        <v>14</v>
      </c>
      <c r="J53" s="84" t="s">
        <v>14</v>
      </c>
      <c r="K53" s="70" t="s">
        <v>14</v>
      </c>
      <c r="L53" s="70" t="s">
        <v>14</v>
      </c>
    </row>
    <row r="54" spans="1:12" s="90" customFormat="1" ht="11.1" customHeight="1" x14ac:dyDescent="0.2">
      <c r="A54" s="68">
        <f>IF(D54&lt;&gt;"",COUNTA($D$14:D54),"")</f>
        <v>41</v>
      </c>
      <c r="B54" s="89" t="s">
        <v>142</v>
      </c>
      <c r="C54" s="84" t="s">
        <v>14</v>
      </c>
      <c r="D54" s="70" t="s">
        <v>14</v>
      </c>
      <c r="E54" s="84" t="s">
        <v>14</v>
      </c>
      <c r="F54" s="70" t="s">
        <v>14</v>
      </c>
      <c r="G54" s="70" t="s">
        <v>14</v>
      </c>
      <c r="H54" s="84" t="s">
        <v>14</v>
      </c>
      <c r="I54" s="70" t="s">
        <v>14</v>
      </c>
      <c r="J54" s="84" t="s">
        <v>14</v>
      </c>
      <c r="K54" s="70" t="s">
        <v>14</v>
      </c>
      <c r="L54" s="70" t="s">
        <v>14</v>
      </c>
    </row>
    <row r="55" spans="1:12" s="90" customFormat="1" ht="11.1" customHeight="1" x14ac:dyDescent="0.2">
      <c r="A55" s="68">
        <f>IF(D55&lt;&gt;"",COUNTA($D$14:D55),"")</f>
        <v>42</v>
      </c>
      <c r="B55" s="89" t="s">
        <v>143</v>
      </c>
      <c r="C55" s="84" t="s">
        <v>14</v>
      </c>
      <c r="D55" s="70" t="s">
        <v>14</v>
      </c>
      <c r="E55" s="84" t="s">
        <v>14</v>
      </c>
      <c r="F55" s="70" t="s">
        <v>14</v>
      </c>
      <c r="G55" s="70" t="s">
        <v>14</v>
      </c>
      <c r="H55" s="84" t="s">
        <v>14</v>
      </c>
      <c r="I55" s="70" t="s">
        <v>14</v>
      </c>
      <c r="J55" s="84" t="s">
        <v>14</v>
      </c>
      <c r="K55" s="70" t="s">
        <v>14</v>
      </c>
      <c r="L55" s="70" t="s">
        <v>14</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3" sqref="C3:G3"/>
      <selection pane="topRight" activeCell="C3" sqref="C3:G3"/>
      <selection pane="bottomLeft" activeCell="C3" sqref="C3:G3"/>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5" t="s">
        <v>38</v>
      </c>
      <c r="B1" s="246"/>
      <c r="C1" s="247" t="s">
        <v>127</v>
      </c>
      <c r="D1" s="247"/>
      <c r="E1" s="247"/>
      <c r="F1" s="247"/>
      <c r="G1" s="247"/>
      <c r="H1" s="247"/>
      <c r="I1" s="247"/>
      <c r="J1" s="247"/>
      <c r="K1" s="247"/>
      <c r="L1" s="248"/>
    </row>
    <row r="2" spans="1:12" s="95" customFormat="1" ht="24.95" customHeight="1" x14ac:dyDescent="0.2">
      <c r="A2" s="249" t="s">
        <v>156</v>
      </c>
      <c r="B2" s="250"/>
      <c r="C2" s="251" t="s">
        <v>43</v>
      </c>
      <c r="D2" s="251"/>
      <c r="E2" s="251"/>
      <c r="F2" s="251"/>
      <c r="G2" s="251"/>
      <c r="H2" s="251"/>
      <c r="I2" s="251"/>
      <c r="J2" s="251"/>
      <c r="K2" s="251"/>
      <c r="L2" s="252"/>
    </row>
    <row r="3" spans="1:12" ht="11.45" customHeight="1" x14ac:dyDescent="0.2">
      <c r="A3" s="253" t="s">
        <v>104</v>
      </c>
      <c r="B3" s="255" t="s">
        <v>157</v>
      </c>
      <c r="C3" s="243" t="s">
        <v>420</v>
      </c>
      <c r="D3" s="242"/>
      <c r="E3" s="242"/>
      <c r="F3" s="242"/>
      <c r="G3" s="242"/>
      <c r="H3" s="242" t="s">
        <v>421</v>
      </c>
      <c r="I3" s="242"/>
      <c r="J3" s="242"/>
      <c r="K3" s="242"/>
      <c r="L3" s="244"/>
    </row>
    <row r="4" spans="1:12" s="95" customFormat="1" ht="11.45" customHeight="1" x14ac:dyDescent="0.2">
      <c r="A4" s="254"/>
      <c r="B4" s="256"/>
      <c r="C4" s="258" t="s">
        <v>106</v>
      </c>
      <c r="D4" s="258"/>
      <c r="E4" s="258" t="s">
        <v>107</v>
      </c>
      <c r="F4" s="258"/>
      <c r="G4" s="258" t="s">
        <v>130</v>
      </c>
      <c r="H4" s="258" t="s">
        <v>106</v>
      </c>
      <c r="I4" s="258"/>
      <c r="J4" s="258" t="s">
        <v>107</v>
      </c>
      <c r="K4" s="258"/>
      <c r="L4" s="259" t="s">
        <v>130</v>
      </c>
    </row>
    <row r="5" spans="1:12" s="95" customFormat="1" ht="11.45" customHeight="1" x14ac:dyDescent="0.2">
      <c r="A5" s="254"/>
      <c r="B5" s="256"/>
      <c r="C5" s="258" t="s">
        <v>131</v>
      </c>
      <c r="D5" s="258" t="s">
        <v>132</v>
      </c>
      <c r="E5" s="258" t="s">
        <v>131</v>
      </c>
      <c r="F5" s="258" t="s">
        <v>132</v>
      </c>
      <c r="G5" s="258"/>
      <c r="H5" s="258" t="s">
        <v>131</v>
      </c>
      <c r="I5" s="258" t="s">
        <v>133</v>
      </c>
      <c r="J5" s="258" t="s">
        <v>131</v>
      </c>
      <c r="K5" s="258" t="s">
        <v>133</v>
      </c>
      <c r="L5" s="259"/>
    </row>
    <row r="6" spans="1:12" s="95" customFormat="1" ht="11.45" customHeight="1" x14ac:dyDescent="0.2">
      <c r="A6" s="254"/>
      <c r="B6" s="256"/>
      <c r="C6" s="258"/>
      <c r="D6" s="258"/>
      <c r="E6" s="258"/>
      <c r="F6" s="258"/>
      <c r="G6" s="258"/>
      <c r="H6" s="258"/>
      <c r="I6" s="258"/>
      <c r="J6" s="258"/>
      <c r="K6" s="258"/>
      <c r="L6" s="259"/>
    </row>
    <row r="7" spans="1:12" s="95" customFormat="1" ht="11.45" customHeight="1" x14ac:dyDescent="0.2">
      <c r="A7" s="254"/>
      <c r="B7" s="256"/>
      <c r="C7" s="258"/>
      <c r="D7" s="258"/>
      <c r="E7" s="258"/>
      <c r="F7" s="258"/>
      <c r="G7" s="258"/>
      <c r="H7" s="258"/>
      <c r="I7" s="258"/>
      <c r="J7" s="258"/>
      <c r="K7" s="258"/>
      <c r="L7" s="259"/>
    </row>
    <row r="8" spans="1:12" s="95" customFormat="1" ht="11.45" customHeight="1" x14ac:dyDescent="0.2">
      <c r="A8" s="254"/>
      <c r="B8" s="256"/>
      <c r="C8" s="258"/>
      <c r="D8" s="258"/>
      <c r="E8" s="258"/>
      <c r="F8" s="258"/>
      <c r="G8" s="258"/>
      <c r="H8" s="258"/>
      <c r="I8" s="258"/>
      <c r="J8" s="258"/>
      <c r="K8" s="258"/>
      <c r="L8" s="259"/>
    </row>
    <row r="9" spans="1:12" s="95" customFormat="1" ht="11.45" customHeight="1" x14ac:dyDescent="0.2">
      <c r="A9" s="254"/>
      <c r="B9" s="256"/>
      <c r="C9" s="258"/>
      <c r="D9" s="258"/>
      <c r="E9" s="258"/>
      <c r="F9" s="258"/>
      <c r="G9" s="258"/>
      <c r="H9" s="258"/>
      <c r="I9" s="258"/>
      <c r="J9" s="258"/>
      <c r="K9" s="258"/>
      <c r="L9" s="259"/>
    </row>
    <row r="10" spans="1:12" s="95" customFormat="1" ht="11.45" customHeight="1" x14ac:dyDescent="0.2">
      <c r="A10" s="254"/>
      <c r="B10" s="256"/>
      <c r="C10" s="258"/>
      <c r="D10" s="258"/>
      <c r="E10" s="258"/>
      <c r="F10" s="258"/>
      <c r="G10" s="258"/>
      <c r="H10" s="258"/>
      <c r="I10" s="258"/>
      <c r="J10" s="258"/>
      <c r="K10" s="258"/>
      <c r="L10" s="259"/>
    </row>
    <row r="11" spans="1:12" s="95" customFormat="1" ht="11.45" customHeight="1" x14ac:dyDescent="0.2">
      <c r="A11" s="254"/>
      <c r="B11" s="257"/>
      <c r="C11" s="97" t="s">
        <v>110</v>
      </c>
      <c r="D11" s="97" t="s">
        <v>134</v>
      </c>
      <c r="E11" s="97" t="s">
        <v>110</v>
      </c>
      <c r="F11" s="97" t="s">
        <v>134</v>
      </c>
      <c r="G11" s="258" t="s">
        <v>110</v>
      </c>
      <c r="H11" s="258"/>
      <c r="I11" s="97" t="s">
        <v>134</v>
      </c>
      <c r="J11" s="97" t="s">
        <v>110</v>
      </c>
      <c r="K11" s="97" t="s">
        <v>134</v>
      </c>
      <c r="L11" s="98" t="s">
        <v>110</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112</v>
      </c>
      <c r="C13" s="105"/>
      <c r="D13" s="106" t="s">
        <v>112</v>
      </c>
      <c r="E13" s="105" t="s">
        <v>112</v>
      </c>
      <c r="F13" s="106" t="s">
        <v>112</v>
      </c>
      <c r="G13" s="107" t="s">
        <v>112</v>
      </c>
      <c r="H13" s="105" t="s">
        <v>112</v>
      </c>
      <c r="I13" s="106" t="s">
        <v>112</v>
      </c>
      <c r="J13" s="105" t="s">
        <v>112</v>
      </c>
      <c r="K13" s="106" t="s">
        <v>112</v>
      </c>
      <c r="L13" s="107" t="s">
        <v>112</v>
      </c>
    </row>
    <row r="14" spans="1:12" s="95" customFormat="1" ht="11.45" customHeight="1" x14ac:dyDescent="0.2">
      <c r="A14" s="68">
        <f>IF(D14&lt;&gt;"",COUNTA($D$14:D14),"")</f>
        <v>1</v>
      </c>
      <c r="B14" s="108" t="s">
        <v>135</v>
      </c>
      <c r="C14" s="109">
        <v>835209</v>
      </c>
      <c r="D14" s="110">
        <v>-20.399999999999999</v>
      </c>
      <c r="E14" s="109">
        <v>3769695</v>
      </c>
      <c r="F14" s="110">
        <v>-11</v>
      </c>
      <c r="G14" s="111">
        <v>4.5</v>
      </c>
      <c r="H14" s="109">
        <v>1968865</v>
      </c>
      <c r="I14" s="110">
        <v>-46</v>
      </c>
      <c r="J14" s="109">
        <v>7930811</v>
      </c>
      <c r="K14" s="110">
        <v>-41.5</v>
      </c>
      <c r="L14" s="111">
        <v>4</v>
      </c>
    </row>
    <row r="15" spans="1:12" s="95" customFormat="1" ht="11.45" customHeight="1" x14ac:dyDescent="0.2">
      <c r="A15" s="68">
        <f>IF(D15&lt;&gt;"",COUNTA($D$14:D15),"")</f>
        <v>2</v>
      </c>
      <c r="B15" s="112" t="s">
        <v>136</v>
      </c>
      <c r="C15" s="105">
        <v>818917</v>
      </c>
      <c r="D15" s="106">
        <v>-17.899999999999999</v>
      </c>
      <c r="E15" s="105">
        <v>3716596</v>
      </c>
      <c r="F15" s="106">
        <v>-9.1</v>
      </c>
      <c r="G15" s="107">
        <v>4.5</v>
      </c>
      <c r="H15" s="105">
        <v>1920957</v>
      </c>
      <c r="I15" s="106">
        <v>-45</v>
      </c>
      <c r="J15" s="105">
        <v>7782108</v>
      </c>
      <c r="K15" s="106">
        <v>-40.799999999999997</v>
      </c>
      <c r="L15" s="107">
        <v>4.0999999999999996</v>
      </c>
    </row>
    <row r="16" spans="1:12" ht="11.45" customHeight="1" x14ac:dyDescent="0.2">
      <c r="A16" s="68">
        <f>IF(D16&lt;&gt;"",COUNTA($D$14:D16),"")</f>
        <v>3</v>
      </c>
      <c r="B16" s="112" t="s">
        <v>137</v>
      </c>
      <c r="C16" s="105">
        <v>16292</v>
      </c>
      <c r="D16" s="106">
        <v>-69.2</v>
      </c>
      <c r="E16" s="105">
        <v>53099</v>
      </c>
      <c r="F16" s="106">
        <v>-64.3</v>
      </c>
      <c r="G16" s="107">
        <v>3.3</v>
      </c>
      <c r="H16" s="105">
        <v>47908</v>
      </c>
      <c r="I16" s="106">
        <v>-67.900000000000006</v>
      </c>
      <c r="J16" s="105">
        <v>148703</v>
      </c>
      <c r="K16" s="106">
        <v>-63.4</v>
      </c>
      <c r="L16" s="107">
        <v>3.1</v>
      </c>
    </row>
    <row r="17" spans="1:12" s="95" customFormat="1" ht="20.100000000000001" customHeight="1" x14ac:dyDescent="0.2">
      <c r="A17" s="68">
        <f>IF(D17&lt;&gt;"",COUNTA($D$14:D17),"")</f>
        <v>4</v>
      </c>
      <c r="B17" s="108" t="s">
        <v>158</v>
      </c>
      <c r="C17" s="109">
        <v>164900</v>
      </c>
      <c r="D17" s="110">
        <v>-14.1</v>
      </c>
      <c r="E17" s="109">
        <v>842053</v>
      </c>
      <c r="F17" s="110">
        <v>-7.5</v>
      </c>
      <c r="G17" s="111">
        <v>5.0999999999999996</v>
      </c>
      <c r="H17" s="109">
        <v>344253</v>
      </c>
      <c r="I17" s="110">
        <v>-43.4</v>
      </c>
      <c r="J17" s="109">
        <v>1565997</v>
      </c>
      <c r="K17" s="110">
        <v>-41.5</v>
      </c>
      <c r="L17" s="111">
        <v>4.5</v>
      </c>
    </row>
    <row r="18" spans="1:12" ht="11.45" customHeight="1" x14ac:dyDescent="0.2">
      <c r="A18" s="68">
        <f>IF(D18&lt;&gt;"",COUNTA($D$14:D18),"")</f>
        <v>5</v>
      </c>
      <c r="B18" s="112" t="s">
        <v>139</v>
      </c>
      <c r="C18" s="105">
        <v>160704</v>
      </c>
      <c r="D18" s="106">
        <v>-9.9</v>
      </c>
      <c r="E18" s="105">
        <v>826863</v>
      </c>
      <c r="F18" s="106">
        <v>-4.3</v>
      </c>
      <c r="G18" s="107">
        <v>5.0999999999999996</v>
      </c>
      <c r="H18" s="105">
        <v>336545</v>
      </c>
      <c r="I18" s="106">
        <v>-41.9</v>
      </c>
      <c r="J18" s="105">
        <v>1538238</v>
      </c>
      <c r="K18" s="106">
        <v>-40.4</v>
      </c>
      <c r="L18" s="107">
        <v>4.5999999999999996</v>
      </c>
    </row>
    <row r="19" spans="1:12" ht="11.45" customHeight="1" x14ac:dyDescent="0.2">
      <c r="A19" s="68">
        <f>IF(D19&lt;&gt;"",COUNTA($D$14:D19),"")</f>
        <v>6</v>
      </c>
      <c r="B19" s="112" t="s">
        <v>140</v>
      </c>
      <c r="C19" s="105">
        <v>4196</v>
      </c>
      <c r="D19" s="106">
        <v>-69.2</v>
      </c>
      <c r="E19" s="105">
        <v>15190</v>
      </c>
      <c r="F19" s="106">
        <v>-66.7</v>
      </c>
      <c r="G19" s="107">
        <v>3.6</v>
      </c>
      <c r="H19" s="105">
        <v>7708</v>
      </c>
      <c r="I19" s="106">
        <v>-73.5</v>
      </c>
      <c r="J19" s="105">
        <v>27759</v>
      </c>
      <c r="K19" s="106">
        <v>-70.599999999999994</v>
      </c>
      <c r="L19" s="107">
        <v>3.6</v>
      </c>
    </row>
    <row r="20" spans="1:12" s="95" customFormat="1" ht="20.100000000000001" customHeight="1" x14ac:dyDescent="0.2">
      <c r="A20" s="68">
        <f>IF(D20&lt;&gt;"",COUNTA($D$14:D20),"")</f>
        <v>7</v>
      </c>
      <c r="B20" s="108" t="s">
        <v>159</v>
      </c>
      <c r="C20" s="109">
        <v>253556</v>
      </c>
      <c r="D20" s="110">
        <v>-19.100000000000001</v>
      </c>
      <c r="E20" s="109">
        <v>1230302</v>
      </c>
      <c r="F20" s="110">
        <v>-13.4</v>
      </c>
      <c r="G20" s="111">
        <v>4.9000000000000004</v>
      </c>
      <c r="H20" s="109">
        <v>592753</v>
      </c>
      <c r="I20" s="110">
        <v>-45.7</v>
      </c>
      <c r="J20" s="109">
        <v>2571352</v>
      </c>
      <c r="K20" s="110">
        <v>-42.4</v>
      </c>
      <c r="L20" s="111">
        <v>4.3</v>
      </c>
    </row>
    <row r="21" spans="1:12" ht="11.45" customHeight="1" x14ac:dyDescent="0.2">
      <c r="A21" s="68">
        <f>IF(D21&lt;&gt;"",COUNTA($D$14:D21),"")</f>
        <v>8</v>
      </c>
      <c r="B21" s="112" t="s">
        <v>139</v>
      </c>
      <c r="C21" s="105">
        <v>249372</v>
      </c>
      <c r="D21" s="106">
        <v>-17.2</v>
      </c>
      <c r="E21" s="105">
        <v>1216281</v>
      </c>
      <c r="F21" s="106">
        <v>-12.1</v>
      </c>
      <c r="G21" s="107">
        <v>4.9000000000000004</v>
      </c>
      <c r="H21" s="105">
        <v>583523</v>
      </c>
      <c r="I21" s="106">
        <v>-45.1</v>
      </c>
      <c r="J21" s="105">
        <v>2537532</v>
      </c>
      <c r="K21" s="106">
        <v>-42</v>
      </c>
      <c r="L21" s="107">
        <v>4.3</v>
      </c>
    </row>
    <row r="22" spans="1:12" ht="11.45" customHeight="1" x14ac:dyDescent="0.2">
      <c r="A22" s="68">
        <f>IF(D22&lt;&gt;"",COUNTA($D$14:D22),"")</f>
        <v>9</v>
      </c>
      <c r="B22" s="112" t="s">
        <v>140</v>
      </c>
      <c r="C22" s="105">
        <v>4184</v>
      </c>
      <c r="D22" s="106">
        <v>-65.8</v>
      </c>
      <c r="E22" s="105">
        <v>14021</v>
      </c>
      <c r="F22" s="106">
        <v>-61.3</v>
      </c>
      <c r="G22" s="107">
        <v>3.4</v>
      </c>
      <c r="H22" s="105">
        <v>9230</v>
      </c>
      <c r="I22" s="106">
        <v>-68.7</v>
      </c>
      <c r="J22" s="105">
        <v>33820</v>
      </c>
      <c r="K22" s="106">
        <v>-61.8</v>
      </c>
      <c r="L22" s="107">
        <v>3.7</v>
      </c>
    </row>
    <row r="23" spans="1:12" s="95" customFormat="1" ht="30" customHeight="1" x14ac:dyDescent="0.2">
      <c r="A23" s="68">
        <f>IF(D23&lt;&gt;"",COUNTA($D$14:D23),"")</f>
        <v>10</v>
      </c>
      <c r="B23" s="108" t="s">
        <v>160</v>
      </c>
      <c r="C23" s="109">
        <v>218513</v>
      </c>
      <c r="D23" s="110">
        <v>-25.3</v>
      </c>
      <c r="E23" s="109">
        <v>937738</v>
      </c>
      <c r="F23" s="110">
        <v>-15.3</v>
      </c>
      <c r="G23" s="111">
        <v>4.3</v>
      </c>
      <c r="H23" s="109">
        <v>591187</v>
      </c>
      <c r="I23" s="110">
        <v>-46.9</v>
      </c>
      <c r="J23" s="109">
        <v>2229674</v>
      </c>
      <c r="K23" s="110">
        <v>-43.2</v>
      </c>
      <c r="L23" s="111">
        <v>3.8</v>
      </c>
    </row>
    <row r="24" spans="1:12" ht="11.45" customHeight="1" x14ac:dyDescent="0.2">
      <c r="A24" s="68">
        <f>IF(D24&lt;&gt;"",COUNTA($D$14:D24),"")</f>
        <v>11</v>
      </c>
      <c r="B24" s="112" t="s">
        <v>139</v>
      </c>
      <c r="C24" s="105">
        <v>214607</v>
      </c>
      <c r="D24" s="106">
        <v>-22.6</v>
      </c>
      <c r="E24" s="105">
        <v>926826</v>
      </c>
      <c r="F24" s="106">
        <v>-13.5</v>
      </c>
      <c r="G24" s="107">
        <v>4.3</v>
      </c>
      <c r="H24" s="105">
        <v>574082</v>
      </c>
      <c r="I24" s="106">
        <v>-45.9</v>
      </c>
      <c r="J24" s="105">
        <v>2180321</v>
      </c>
      <c r="K24" s="106">
        <v>-42.6</v>
      </c>
      <c r="L24" s="107">
        <v>3.8</v>
      </c>
    </row>
    <row r="25" spans="1:12" ht="11.45" customHeight="1" x14ac:dyDescent="0.2">
      <c r="A25" s="68">
        <f>IF(D25&lt;&gt;"",COUNTA($D$14:D25),"")</f>
        <v>12</v>
      </c>
      <c r="B25" s="112" t="s">
        <v>140</v>
      </c>
      <c r="C25" s="105">
        <v>3906</v>
      </c>
      <c r="D25" s="106">
        <v>-74.400000000000006</v>
      </c>
      <c r="E25" s="105">
        <v>10912</v>
      </c>
      <c r="F25" s="106">
        <v>-69.2</v>
      </c>
      <c r="G25" s="107">
        <v>2.8</v>
      </c>
      <c r="H25" s="105">
        <v>17105</v>
      </c>
      <c r="I25" s="106">
        <v>-67.400000000000006</v>
      </c>
      <c r="J25" s="105">
        <v>49353</v>
      </c>
      <c r="K25" s="106">
        <v>-61.7</v>
      </c>
      <c r="L25" s="107">
        <v>2.9</v>
      </c>
    </row>
    <row r="26" spans="1:12" s="95" customFormat="1" ht="20.100000000000001" customHeight="1" x14ac:dyDescent="0.2">
      <c r="A26" s="68">
        <f>IF(D26&lt;&gt;"",COUNTA($D$14:D26),"")</f>
        <v>13</v>
      </c>
      <c r="B26" s="108" t="s">
        <v>161</v>
      </c>
      <c r="C26" s="109">
        <v>50790</v>
      </c>
      <c r="D26" s="110">
        <v>-28.6</v>
      </c>
      <c r="E26" s="109">
        <v>160808</v>
      </c>
      <c r="F26" s="110">
        <v>-12.6</v>
      </c>
      <c r="G26" s="111">
        <v>3.2</v>
      </c>
      <c r="H26" s="109">
        <v>133413</v>
      </c>
      <c r="I26" s="110">
        <v>-49.3</v>
      </c>
      <c r="J26" s="109">
        <v>388428</v>
      </c>
      <c r="K26" s="110">
        <v>-39.1</v>
      </c>
      <c r="L26" s="111">
        <v>2.9</v>
      </c>
    </row>
    <row r="27" spans="1:12" ht="11.45" customHeight="1" x14ac:dyDescent="0.2">
      <c r="A27" s="68">
        <f>IF(D27&lt;&gt;"",COUNTA($D$14:D27),"")</f>
        <v>14</v>
      </c>
      <c r="B27" s="112" t="s">
        <v>139</v>
      </c>
      <c r="C27" s="105">
        <v>48623</v>
      </c>
      <c r="D27" s="106">
        <v>-25.5</v>
      </c>
      <c r="E27" s="105">
        <v>153948</v>
      </c>
      <c r="F27" s="106">
        <v>-8.5</v>
      </c>
      <c r="G27" s="107">
        <v>3.2</v>
      </c>
      <c r="H27" s="105">
        <v>125393</v>
      </c>
      <c r="I27" s="106">
        <v>-48</v>
      </c>
      <c r="J27" s="105">
        <v>367520</v>
      </c>
      <c r="K27" s="106">
        <v>-37.4</v>
      </c>
      <c r="L27" s="107">
        <v>2.9</v>
      </c>
    </row>
    <row r="28" spans="1:12" ht="11.45" customHeight="1" x14ac:dyDescent="0.2">
      <c r="A28" s="68">
        <f>IF(D28&lt;&gt;"",COUNTA($D$14:D28),"")</f>
        <v>15</v>
      </c>
      <c r="B28" s="112" t="s">
        <v>140</v>
      </c>
      <c r="C28" s="105">
        <v>2167</v>
      </c>
      <c r="D28" s="106">
        <v>-63.1</v>
      </c>
      <c r="E28" s="105">
        <v>6860</v>
      </c>
      <c r="F28" s="106">
        <v>-56.4</v>
      </c>
      <c r="G28" s="107">
        <v>3.2</v>
      </c>
      <c r="H28" s="105">
        <v>8020</v>
      </c>
      <c r="I28" s="106">
        <v>-63.8</v>
      </c>
      <c r="J28" s="105">
        <v>20908</v>
      </c>
      <c r="K28" s="106">
        <v>-58.8</v>
      </c>
      <c r="L28" s="107">
        <v>2.6</v>
      </c>
    </row>
    <row r="29" spans="1:12" s="95" customFormat="1" ht="30" customHeight="1" x14ac:dyDescent="0.2">
      <c r="A29" s="68">
        <f>IF(D29&lt;&gt;"",COUNTA($D$14:D29),"")</f>
        <v>16</v>
      </c>
      <c r="B29" s="108" t="s">
        <v>162</v>
      </c>
      <c r="C29" s="109">
        <v>147450</v>
      </c>
      <c r="D29" s="110">
        <v>-18.3</v>
      </c>
      <c r="E29" s="109">
        <v>598794</v>
      </c>
      <c r="F29" s="110">
        <v>-2.5</v>
      </c>
      <c r="G29" s="111">
        <v>4.0999999999999996</v>
      </c>
      <c r="H29" s="109">
        <v>307259</v>
      </c>
      <c r="I29" s="110">
        <v>-45.8</v>
      </c>
      <c r="J29" s="109">
        <v>1175360</v>
      </c>
      <c r="K29" s="110">
        <v>-36.5</v>
      </c>
      <c r="L29" s="111">
        <v>3.8</v>
      </c>
    </row>
    <row r="30" spans="1:12" ht="11.45" customHeight="1" x14ac:dyDescent="0.2">
      <c r="A30" s="68">
        <f>IF(D30&lt;&gt;"",COUNTA($D$14:D30),"")</f>
        <v>17</v>
      </c>
      <c r="B30" s="112" t="s">
        <v>139</v>
      </c>
      <c r="C30" s="105">
        <v>145611</v>
      </c>
      <c r="D30" s="106">
        <v>-16.600000000000001</v>
      </c>
      <c r="E30" s="105">
        <v>592678</v>
      </c>
      <c r="F30" s="106">
        <v>-1</v>
      </c>
      <c r="G30" s="107">
        <v>4.0999999999999996</v>
      </c>
      <c r="H30" s="105">
        <v>301414</v>
      </c>
      <c r="I30" s="106">
        <v>-45.3</v>
      </c>
      <c r="J30" s="105">
        <v>1158497</v>
      </c>
      <c r="K30" s="106">
        <v>-35.9</v>
      </c>
      <c r="L30" s="107">
        <v>3.8</v>
      </c>
    </row>
    <row r="31" spans="1:12" ht="11.45" customHeight="1" x14ac:dyDescent="0.2">
      <c r="A31" s="68">
        <f>IF(D31&lt;&gt;"",COUNTA($D$14:D31),"")</f>
        <v>18</v>
      </c>
      <c r="B31" s="112" t="s">
        <v>140</v>
      </c>
      <c r="C31" s="105">
        <v>1839</v>
      </c>
      <c r="D31" s="106">
        <v>-68.900000000000006</v>
      </c>
      <c r="E31" s="105">
        <v>6116</v>
      </c>
      <c r="F31" s="106">
        <v>-60.6</v>
      </c>
      <c r="G31" s="107">
        <v>3.3</v>
      </c>
      <c r="H31" s="105">
        <v>5845</v>
      </c>
      <c r="I31" s="106">
        <v>-63.5</v>
      </c>
      <c r="J31" s="105">
        <v>16863</v>
      </c>
      <c r="K31" s="106">
        <v>-61</v>
      </c>
      <c r="L31" s="107">
        <v>2.9</v>
      </c>
    </row>
    <row r="32" spans="1:12" ht="21.95" customHeight="1" x14ac:dyDescent="0.2">
      <c r="A32" s="68" t="str">
        <f>IF(D32&lt;&gt;"",COUNTA($D$14:D32),"")</f>
        <v/>
      </c>
      <c r="B32" s="112" t="s">
        <v>163</v>
      </c>
      <c r="C32" s="105"/>
      <c r="D32" s="106"/>
      <c r="E32" s="105"/>
      <c r="F32" s="106"/>
      <c r="G32" s="107"/>
      <c r="H32" s="105"/>
      <c r="I32" s="106"/>
      <c r="J32" s="105"/>
      <c r="K32" s="106"/>
      <c r="L32" s="107"/>
    </row>
    <row r="33" spans="1:12" s="95" customFormat="1" ht="30" customHeight="1" x14ac:dyDescent="0.2">
      <c r="A33" s="68">
        <f>IF(D33&lt;&gt;"",COUNTA($D$14:D33),"")</f>
        <v>19</v>
      </c>
      <c r="B33" s="108" t="s">
        <v>164</v>
      </c>
      <c r="C33" s="109">
        <v>75625</v>
      </c>
      <c r="D33" s="110">
        <v>-5.8</v>
      </c>
      <c r="E33" s="109">
        <v>411176</v>
      </c>
      <c r="F33" s="110">
        <v>-2.5</v>
      </c>
      <c r="G33" s="111">
        <v>5.4</v>
      </c>
      <c r="H33" s="109">
        <v>150647</v>
      </c>
      <c r="I33" s="110">
        <v>-38.299999999999997</v>
      </c>
      <c r="J33" s="109">
        <v>742171</v>
      </c>
      <c r="K33" s="110">
        <v>-37.1</v>
      </c>
      <c r="L33" s="111">
        <v>4.9000000000000004</v>
      </c>
    </row>
    <row r="34" spans="1:12" ht="11.45" customHeight="1" x14ac:dyDescent="0.2">
      <c r="A34" s="68">
        <f>IF(D34&lt;&gt;"",COUNTA($D$14:D34),"")</f>
        <v>20</v>
      </c>
      <c r="B34" s="112" t="s">
        <v>139</v>
      </c>
      <c r="C34" s="105">
        <v>74765</v>
      </c>
      <c r="D34" s="106">
        <v>-4.5</v>
      </c>
      <c r="E34" s="105">
        <v>408362</v>
      </c>
      <c r="F34" s="106">
        <v>-1.7</v>
      </c>
      <c r="G34" s="107">
        <v>5.5</v>
      </c>
      <c r="H34" s="105">
        <v>149350</v>
      </c>
      <c r="I34" s="106">
        <v>-38</v>
      </c>
      <c r="J34" s="105">
        <v>738150</v>
      </c>
      <c r="K34" s="106">
        <v>-36.799999999999997</v>
      </c>
      <c r="L34" s="107">
        <v>4.9000000000000004</v>
      </c>
    </row>
    <row r="35" spans="1:12" ht="11.45" customHeight="1" x14ac:dyDescent="0.2">
      <c r="A35" s="68">
        <f>IF(D35&lt;&gt;"",COUNTA($D$14:D35),"")</f>
        <v>21</v>
      </c>
      <c r="B35" s="112" t="s">
        <v>140</v>
      </c>
      <c r="C35" s="105">
        <v>860</v>
      </c>
      <c r="D35" s="106">
        <v>-57.1</v>
      </c>
      <c r="E35" s="105">
        <v>2814</v>
      </c>
      <c r="F35" s="106">
        <v>-54.4</v>
      </c>
      <c r="G35" s="107">
        <v>3.3</v>
      </c>
      <c r="H35" s="105">
        <v>1297</v>
      </c>
      <c r="I35" s="106">
        <v>-64</v>
      </c>
      <c r="J35" s="105">
        <v>4021</v>
      </c>
      <c r="K35" s="106">
        <v>-65.2</v>
      </c>
      <c r="L35" s="107">
        <v>3.1</v>
      </c>
    </row>
    <row r="36" spans="1:12" s="95" customFormat="1" ht="20.100000000000001" customHeight="1" x14ac:dyDescent="0.2">
      <c r="A36" s="68">
        <f>IF(D36&lt;&gt;"",COUNTA($D$14:D36),"")</f>
        <v>22</v>
      </c>
      <c r="B36" s="108" t="s">
        <v>165</v>
      </c>
      <c r="C36" s="109">
        <v>125899</v>
      </c>
      <c r="D36" s="110">
        <v>-15.1</v>
      </c>
      <c r="E36" s="109">
        <v>664352</v>
      </c>
      <c r="F36" s="110">
        <v>-13.4</v>
      </c>
      <c r="G36" s="111">
        <v>5.3</v>
      </c>
      <c r="H36" s="109">
        <v>306959</v>
      </c>
      <c r="I36" s="110">
        <v>-44.9</v>
      </c>
      <c r="J36" s="109">
        <v>1426979</v>
      </c>
      <c r="K36" s="110">
        <v>-43</v>
      </c>
      <c r="L36" s="111">
        <v>4.5999999999999996</v>
      </c>
    </row>
    <row r="37" spans="1:12" ht="11.45" customHeight="1" x14ac:dyDescent="0.2">
      <c r="A37" s="68">
        <f>IF(D37&lt;&gt;"",COUNTA($D$14:D37),"")</f>
        <v>23</v>
      </c>
      <c r="B37" s="112" t="s">
        <v>139</v>
      </c>
      <c r="C37" s="105">
        <v>124466</v>
      </c>
      <c r="D37" s="106">
        <v>-14.1</v>
      </c>
      <c r="E37" s="105">
        <v>659145</v>
      </c>
      <c r="F37" s="106">
        <v>-12.6</v>
      </c>
      <c r="G37" s="107">
        <v>5.3</v>
      </c>
      <c r="H37" s="105">
        <v>304708</v>
      </c>
      <c r="I37" s="106">
        <v>-44.6</v>
      </c>
      <c r="J37" s="105">
        <v>1419005</v>
      </c>
      <c r="K37" s="106">
        <v>-42.8</v>
      </c>
      <c r="L37" s="107">
        <v>4.7</v>
      </c>
    </row>
    <row r="38" spans="1:12" ht="11.45" customHeight="1" x14ac:dyDescent="0.2">
      <c r="A38" s="68">
        <f>IF(D38&lt;&gt;"",COUNTA($D$14:D38),"")</f>
        <v>24</v>
      </c>
      <c r="B38" s="112" t="s">
        <v>140</v>
      </c>
      <c r="C38" s="105">
        <v>1433</v>
      </c>
      <c r="D38" s="106">
        <v>-57.1</v>
      </c>
      <c r="E38" s="105">
        <v>5207</v>
      </c>
      <c r="F38" s="106">
        <v>-58.1</v>
      </c>
      <c r="G38" s="107">
        <v>3.6</v>
      </c>
      <c r="H38" s="105">
        <v>2251</v>
      </c>
      <c r="I38" s="106">
        <v>-66.599999999999994</v>
      </c>
      <c r="J38" s="105">
        <v>7974</v>
      </c>
      <c r="K38" s="106">
        <v>-65.900000000000006</v>
      </c>
      <c r="L38" s="107">
        <v>3.5</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3" sqref="C3:G3"/>
      <selection pane="topRight" activeCell="C3" sqref="C3:G3"/>
      <selection pane="bottomLeft" activeCell="C3" sqref="C3:G3"/>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60" t="s">
        <v>38</v>
      </c>
      <c r="B1" s="261"/>
      <c r="C1" s="234" t="s">
        <v>127</v>
      </c>
      <c r="D1" s="234"/>
      <c r="E1" s="234"/>
      <c r="F1" s="234"/>
      <c r="G1" s="234"/>
      <c r="H1" s="234"/>
      <c r="I1" s="234"/>
      <c r="J1" s="234"/>
      <c r="K1" s="234"/>
      <c r="L1" s="235"/>
    </row>
    <row r="2" spans="1:12" s="75" customFormat="1" ht="24.95" customHeight="1" x14ac:dyDescent="0.2">
      <c r="A2" s="262" t="s">
        <v>166</v>
      </c>
      <c r="B2" s="263"/>
      <c r="C2" s="264" t="s">
        <v>45</v>
      </c>
      <c r="D2" s="264"/>
      <c r="E2" s="264"/>
      <c r="F2" s="264"/>
      <c r="G2" s="264"/>
      <c r="H2" s="264"/>
      <c r="I2" s="264"/>
      <c r="J2" s="264"/>
      <c r="K2" s="264"/>
      <c r="L2" s="265"/>
    </row>
    <row r="3" spans="1:12" ht="11.45" customHeight="1" x14ac:dyDescent="0.2">
      <c r="A3" s="240" t="s">
        <v>104</v>
      </c>
      <c r="B3" s="242" t="s">
        <v>167</v>
      </c>
      <c r="C3" s="243" t="s">
        <v>420</v>
      </c>
      <c r="D3" s="242"/>
      <c r="E3" s="242"/>
      <c r="F3" s="242"/>
      <c r="G3" s="242"/>
      <c r="H3" s="242" t="s">
        <v>421</v>
      </c>
      <c r="I3" s="242"/>
      <c r="J3" s="242"/>
      <c r="K3" s="242"/>
      <c r="L3" s="244"/>
    </row>
    <row r="4" spans="1:12" s="75" customFormat="1" ht="11.45" customHeight="1" x14ac:dyDescent="0.2">
      <c r="A4" s="241"/>
      <c r="B4" s="242"/>
      <c r="C4" s="242" t="s">
        <v>106</v>
      </c>
      <c r="D4" s="242"/>
      <c r="E4" s="242" t="s">
        <v>107</v>
      </c>
      <c r="F4" s="242"/>
      <c r="G4" s="242" t="s">
        <v>130</v>
      </c>
      <c r="H4" s="242" t="s">
        <v>106</v>
      </c>
      <c r="I4" s="242"/>
      <c r="J4" s="242" t="s">
        <v>107</v>
      </c>
      <c r="K4" s="242"/>
      <c r="L4" s="244" t="s">
        <v>130</v>
      </c>
    </row>
    <row r="5" spans="1:12" s="75" customFormat="1" ht="11.45" customHeight="1" x14ac:dyDescent="0.2">
      <c r="A5" s="241"/>
      <c r="B5" s="242"/>
      <c r="C5" s="242" t="s">
        <v>131</v>
      </c>
      <c r="D5" s="242" t="s">
        <v>132</v>
      </c>
      <c r="E5" s="242" t="s">
        <v>131</v>
      </c>
      <c r="F5" s="242" t="s">
        <v>132</v>
      </c>
      <c r="G5" s="242"/>
      <c r="H5" s="242" t="s">
        <v>131</v>
      </c>
      <c r="I5" s="242" t="s">
        <v>133</v>
      </c>
      <c r="J5" s="242" t="s">
        <v>131</v>
      </c>
      <c r="K5" s="242" t="s">
        <v>133</v>
      </c>
      <c r="L5" s="244"/>
    </row>
    <row r="6" spans="1:12" s="75" customFormat="1" ht="11.45" customHeight="1" x14ac:dyDescent="0.2">
      <c r="A6" s="241"/>
      <c r="B6" s="242"/>
      <c r="C6" s="242"/>
      <c r="D6" s="242"/>
      <c r="E6" s="242"/>
      <c r="F6" s="242"/>
      <c r="G6" s="242"/>
      <c r="H6" s="242"/>
      <c r="I6" s="242"/>
      <c r="J6" s="242"/>
      <c r="K6" s="242"/>
      <c r="L6" s="244"/>
    </row>
    <row r="7" spans="1:12" s="75" customFormat="1" ht="11.45" customHeight="1" x14ac:dyDescent="0.2">
      <c r="A7" s="241"/>
      <c r="B7" s="242"/>
      <c r="C7" s="242"/>
      <c r="D7" s="242"/>
      <c r="E7" s="242"/>
      <c r="F7" s="242"/>
      <c r="G7" s="242"/>
      <c r="H7" s="242"/>
      <c r="I7" s="242"/>
      <c r="J7" s="242"/>
      <c r="K7" s="242"/>
      <c r="L7" s="244"/>
    </row>
    <row r="8" spans="1:12" s="75" customFormat="1" ht="11.45" customHeight="1" x14ac:dyDescent="0.2">
      <c r="A8" s="241"/>
      <c r="B8" s="242"/>
      <c r="C8" s="242"/>
      <c r="D8" s="242"/>
      <c r="E8" s="242"/>
      <c r="F8" s="242"/>
      <c r="G8" s="242"/>
      <c r="H8" s="242"/>
      <c r="I8" s="242"/>
      <c r="J8" s="242"/>
      <c r="K8" s="242"/>
      <c r="L8" s="244"/>
    </row>
    <row r="9" spans="1:12" s="75" customFormat="1" ht="11.45" customHeight="1" x14ac:dyDescent="0.2">
      <c r="A9" s="241"/>
      <c r="B9" s="242"/>
      <c r="C9" s="242"/>
      <c r="D9" s="242"/>
      <c r="E9" s="242"/>
      <c r="F9" s="242"/>
      <c r="G9" s="242"/>
      <c r="H9" s="242"/>
      <c r="I9" s="242"/>
      <c r="J9" s="242"/>
      <c r="K9" s="242"/>
      <c r="L9" s="244"/>
    </row>
    <row r="10" spans="1:12" s="75" customFormat="1" ht="11.45" customHeight="1" x14ac:dyDescent="0.2">
      <c r="A10" s="241"/>
      <c r="B10" s="242"/>
      <c r="C10" s="242"/>
      <c r="D10" s="242"/>
      <c r="E10" s="242"/>
      <c r="F10" s="242"/>
      <c r="G10" s="242"/>
      <c r="H10" s="242"/>
      <c r="I10" s="242"/>
      <c r="J10" s="242"/>
      <c r="K10" s="242"/>
      <c r="L10" s="244"/>
    </row>
    <row r="11" spans="1:12" s="75" customFormat="1" ht="11.45" customHeight="1" x14ac:dyDescent="0.2">
      <c r="A11" s="241"/>
      <c r="B11" s="242"/>
      <c r="C11" s="77" t="s">
        <v>110</v>
      </c>
      <c r="D11" s="77" t="s">
        <v>134</v>
      </c>
      <c r="E11" s="77" t="s">
        <v>110</v>
      </c>
      <c r="F11" s="77" t="s">
        <v>134</v>
      </c>
      <c r="G11" s="242" t="s">
        <v>110</v>
      </c>
      <c r="H11" s="242"/>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112</v>
      </c>
      <c r="C13" s="119"/>
      <c r="D13" s="70" t="s">
        <v>112</v>
      </c>
      <c r="E13" s="84" t="s">
        <v>112</v>
      </c>
      <c r="F13" s="120" t="s">
        <v>112</v>
      </c>
      <c r="G13" s="121" t="s">
        <v>112</v>
      </c>
      <c r="H13" s="84" t="s">
        <v>112</v>
      </c>
      <c r="I13" s="70" t="s">
        <v>112</v>
      </c>
      <c r="J13" s="84" t="s">
        <v>112</v>
      </c>
      <c r="K13" s="120" t="s">
        <v>112</v>
      </c>
      <c r="L13" s="121" t="s">
        <v>112</v>
      </c>
    </row>
    <row r="14" spans="1:12" s="75" customFormat="1" ht="11.45" customHeight="1" x14ac:dyDescent="0.2">
      <c r="A14" s="68">
        <f>IF(D14&lt;&gt;"",COUNTA($D$14:D14),"")</f>
        <v>1</v>
      </c>
      <c r="B14" s="85" t="s">
        <v>135</v>
      </c>
      <c r="C14" s="122">
        <v>835209</v>
      </c>
      <c r="D14" s="87">
        <v>-20.399999999999999</v>
      </c>
      <c r="E14" s="86">
        <v>3769695</v>
      </c>
      <c r="F14" s="123">
        <v>-11</v>
      </c>
      <c r="G14" s="124">
        <v>4.5</v>
      </c>
      <c r="H14" s="86">
        <v>1968865</v>
      </c>
      <c r="I14" s="87">
        <v>-46</v>
      </c>
      <c r="J14" s="86">
        <v>7930811</v>
      </c>
      <c r="K14" s="123">
        <v>-41.5</v>
      </c>
      <c r="L14" s="124">
        <v>4</v>
      </c>
    </row>
    <row r="15" spans="1:12" s="75" customFormat="1" ht="11.45" customHeight="1" x14ac:dyDescent="0.2">
      <c r="A15" s="68">
        <f>IF(D15&lt;&gt;"",COUNTA($D$14:D15),"")</f>
        <v>2</v>
      </c>
      <c r="B15" s="89" t="s">
        <v>136</v>
      </c>
      <c r="C15" s="119">
        <v>818917</v>
      </c>
      <c r="D15" s="70">
        <v>-17.899999999999999</v>
      </c>
      <c r="E15" s="84">
        <v>3716596</v>
      </c>
      <c r="F15" s="120">
        <v>-9.1</v>
      </c>
      <c r="G15" s="121">
        <v>4.5</v>
      </c>
      <c r="H15" s="84">
        <v>1920957</v>
      </c>
      <c r="I15" s="70">
        <v>-45</v>
      </c>
      <c r="J15" s="84">
        <v>7782108</v>
      </c>
      <c r="K15" s="120">
        <v>-40.799999999999997</v>
      </c>
      <c r="L15" s="121">
        <v>4.0999999999999996</v>
      </c>
    </row>
    <row r="16" spans="1:12" ht="11.45" customHeight="1" x14ac:dyDescent="0.2">
      <c r="A16" s="68">
        <f>IF(D16&lt;&gt;"",COUNTA($D$14:D16),"")</f>
        <v>3</v>
      </c>
      <c r="B16" s="89" t="s">
        <v>137</v>
      </c>
      <c r="C16" s="119">
        <v>16292</v>
      </c>
      <c r="D16" s="70">
        <v>-69.2</v>
      </c>
      <c r="E16" s="84">
        <v>53099</v>
      </c>
      <c r="F16" s="120">
        <v>-64.3</v>
      </c>
      <c r="G16" s="121">
        <v>3.3</v>
      </c>
      <c r="H16" s="84">
        <v>47908</v>
      </c>
      <c r="I16" s="70">
        <v>-67.900000000000006</v>
      </c>
      <c r="J16" s="84">
        <v>148703</v>
      </c>
      <c r="K16" s="120">
        <v>-63.4</v>
      </c>
      <c r="L16" s="121">
        <v>3.1</v>
      </c>
    </row>
    <row r="17" spans="1:12" s="75" customFormat="1" ht="20.100000000000001" customHeight="1" x14ac:dyDescent="0.2">
      <c r="A17" s="68">
        <f>IF(D17&lt;&gt;"",COUNTA($D$14:D17),"")</f>
        <v>4</v>
      </c>
      <c r="B17" s="85" t="s">
        <v>168</v>
      </c>
      <c r="C17" s="122">
        <v>46595</v>
      </c>
      <c r="D17" s="87">
        <v>-45.6</v>
      </c>
      <c r="E17" s="86">
        <v>149804</v>
      </c>
      <c r="F17" s="123">
        <v>-35.700000000000003</v>
      </c>
      <c r="G17" s="124">
        <v>3.2</v>
      </c>
      <c r="H17" s="86">
        <v>193108</v>
      </c>
      <c r="I17" s="87">
        <v>-49.7</v>
      </c>
      <c r="J17" s="86">
        <v>527648</v>
      </c>
      <c r="K17" s="123">
        <v>-46.7</v>
      </c>
      <c r="L17" s="124">
        <v>2.7</v>
      </c>
    </row>
    <row r="18" spans="1:12" ht="11.45" customHeight="1" x14ac:dyDescent="0.2">
      <c r="A18" s="68">
        <f>IF(D18&lt;&gt;"",COUNTA($D$14:D18),"")</f>
        <v>5</v>
      </c>
      <c r="B18" s="89" t="s">
        <v>139</v>
      </c>
      <c r="C18" s="119">
        <v>45416</v>
      </c>
      <c r="D18" s="70">
        <v>-42.2</v>
      </c>
      <c r="E18" s="84">
        <v>146146</v>
      </c>
      <c r="F18" s="120">
        <v>-32.5</v>
      </c>
      <c r="G18" s="121">
        <v>3.2</v>
      </c>
      <c r="H18" s="84">
        <v>183570</v>
      </c>
      <c r="I18" s="70">
        <v>-48.3</v>
      </c>
      <c r="J18" s="84">
        <v>498752</v>
      </c>
      <c r="K18" s="120">
        <v>-45.6</v>
      </c>
      <c r="L18" s="121">
        <v>2.7</v>
      </c>
    </row>
    <row r="19" spans="1:12" ht="11.45" customHeight="1" x14ac:dyDescent="0.2">
      <c r="A19" s="68">
        <f>IF(D19&lt;&gt;"",COUNTA($D$14:D19),"")</f>
        <v>6</v>
      </c>
      <c r="B19" s="89" t="s">
        <v>140</v>
      </c>
      <c r="C19" s="119">
        <v>1179</v>
      </c>
      <c r="D19" s="70">
        <v>-83.3</v>
      </c>
      <c r="E19" s="84">
        <v>3658</v>
      </c>
      <c r="F19" s="120">
        <v>-77.8</v>
      </c>
      <c r="G19" s="121">
        <v>3.1</v>
      </c>
      <c r="H19" s="84">
        <v>9538</v>
      </c>
      <c r="I19" s="70">
        <v>-66.8</v>
      </c>
      <c r="J19" s="84">
        <v>28896</v>
      </c>
      <c r="K19" s="120">
        <v>-60.8</v>
      </c>
      <c r="L19" s="121">
        <v>3</v>
      </c>
    </row>
    <row r="20" spans="1:12" ht="20.100000000000001" customHeight="1" x14ac:dyDescent="0.2">
      <c r="A20" s="68">
        <f>IF(D20&lt;&gt;"",COUNTA($D$14:D20),"")</f>
        <v>7</v>
      </c>
      <c r="B20" s="125" t="s">
        <v>169</v>
      </c>
      <c r="C20" s="122">
        <v>12848</v>
      </c>
      <c r="D20" s="87">
        <v>-38.700000000000003</v>
      </c>
      <c r="E20" s="86">
        <v>26655</v>
      </c>
      <c r="F20" s="123">
        <v>-30.2</v>
      </c>
      <c r="G20" s="124">
        <v>2.1</v>
      </c>
      <c r="H20" s="86">
        <v>43077</v>
      </c>
      <c r="I20" s="87">
        <v>-52.8</v>
      </c>
      <c r="J20" s="86">
        <v>79597</v>
      </c>
      <c r="K20" s="123">
        <v>-49.4</v>
      </c>
      <c r="L20" s="124">
        <v>1.8</v>
      </c>
    </row>
    <row r="21" spans="1:12" ht="11.45" customHeight="1" x14ac:dyDescent="0.2">
      <c r="A21" s="68">
        <f>IF(D21&lt;&gt;"",COUNTA($D$14:D21),"")</f>
        <v>8</v>
      </c>
      <c r="B21" s="89" t="s">
        <v>139</v>
      </c>
      <c r="C21" s="119">
        <v>12265</v>
      </c>
      <c r="D21" s="70">
        <v>-36.799999999999997</v>
      </c>
      <c r="E21" s="84">
        <v>25522</v>
      </c>
      <c r="F21" s="120">
        <v>-28.2</v>
      </c>
      <c r="G21" s="121">
        <v>2.1</v>
      </c>
      <c r="H21" s="84">
        <v>40744</v>
      </c>
      <c r="I21" s="70">
        <v>-50.6</v>
      </c>
      <c r="J21" s="84">
        <v>75392</v>
      </c>
      <c r="K21" s="120">
        <v>-47.4</v>
      </c>
      <c r="L21" s="121">
        <v>1.9</v>
      </c>
    </row>
    <row r="22" spans="1:12" ht="11.45" customHeight="1" x14ac:dyDescent="0.2">
      <c r="A22" s="68">
        <f>IF(D22&lt;&gt;"",COUNTA($D$14:D22),"")</f>
        <v>9</v>
      </c>
      <c r="B22" s="89" t="s">
        <v>140</v>
      </c>
      <c r="C22" s="119">
        <v>583</v>
      </c>
      <c r="D22" s="70">
        <v>-62.5</v>
      </c>
      <c r="E22" s="84">
        <v>1133</v>
      </c>
      <c r="F22" s="120">
        <v>-57.2</v>
      </c>
      <c r="G22" s="121">
        <v>1.9</v>
      </c>
      <c r="H22" s="84">
        <v>2333</v>
      </c>
      <c r="I22" s="70">
        <v>-73.7</v>
      </c>
      <c r="J22" s="84">
        <v>4205</v>
      </c>
      <c r="K22" s="120">
        <v>-70.099999999999994</v>
      </c>
      <c r="L22" s="121">
        <v>1.8</v>
      </c>
    </row>
    <row r="23" spans="1:12" ht="30" customHeight="1" x14ac:dyDescent="0.2">
      <c r="A23" s="68">
        <f>IF(D23&lt;&gt;"",COUNTA($D$14:D23),"")</f>
        <v>10</v>
      </c>
      <c r="B23" s="85" t="s">
        <v>170</v>
      </c>
      <c r="C23" s="122">
        <v>127273</v>
      </c>
      <c r="D23" s="87">
        <v>-16.2</v>
      </c>
      <c r="E23" s="86">
        <v>526672</v>
      </c>
      <c r="F23" s="123">
        <v>1</v>
      </c>
      <c r="G23" s="124">
        <v>4.0999999999999996</v>
      </c>
      <c r="H23" s="86">
        <v>244278</v>
      </c>
      <c r="I23" s="87">
        <v>-44.7</v>
      </c>
      <c r="J23" s="86">
        <v>956919</v>
      </c>
      <c r="K23" s="123">
        <v>-35.200000000000003</v>
      </c>
      <c r="L23" s="124">
        <v>3.9</v>
      </c>
    </row>
    <row r="24" spans="1:12" ht="11.45" customHeight="1" x14ac:dyDescent="0.2">
      <c r="A24" s="68">
        <f>IF(D24&lt;&gt;"",COUNTA($D$14:D24),"")</f>
        <v>11</v>
      </c>
      <c r="B24" s="89" t="s">
        <v>139</v>
      </c>
      <c r="C24" s="119">
        <v>125855</v>
      </c>
      <c r="D24" s="70">
        <v>-14.5</v>
      </c>
      <c r="E24" s="84">
        <v>521952</v>
      </c>
      <c r="F24" s="120">
        <v>2.6</v>
      </c>
      <c r="G24" s="121">
        <v>4.0999999999999996</v>
      </c>
      <c r="H24" s="84">
        <v>240337</v>
      </c>
      <c r="I24" s="70">
        <v>-44.2</v>
      </c>
      <c r="J24" s="84">
        <v>945594</v>
      </c>
      <c r="K24" s="120">
        <v>-34.700000000000003</v>
      </c>
      <c r="L24" s="121">
        <v>3.9</v>
      </c>
    </row>
    <row r="25" spans="1:12" s="75" customFormat="1" ht="11.45" customHeight="1" x14ac:dyDescent="0.2">
      <c r="A25" s="68">
        <f>IF(D25&lt;&gt;"",COUNTA($D$14:D25),"")</f>
        <v>12</v>
      </c>
      <c r="B25" s="89" t="s">
        <v>140</v>
      </c>
      <c r="C25" s="119">
        <v>1418</v>
      </c>
      <c r="D25" s="70">
        <v>-70.2</v>
      </c>
      <c r="E25" s="84">
        <v>4720</v>
      </c>
      <c r="F25" s="120">
        <v>-63.5</v>
      </c>
      <c r="G25" s="121">
        <v>3.3</v>
      </c>
      <c r="H25" s="84">
        <v>3941</v>
      </c>
      <c r="I25" s="70">
        <v>-64.3</v>
      </c>
      <c r="J25" s="84">
        <v>11325</v>
      </c>
      <c r="K25" s="120">
        <v>-59.7</v>
      </c>
      <c r="L25" s="121">
        <v>2.9</v>
      </c>
    </row>
    <row r="26" spans="1:12" ht="20.100000000000001" customHeight="1" x14ac:dyDescent="0.2">
      <c r="A26" s="68">
        <f>IF(D26&lt;&gt;"",COUNTA($D$14:D26),"")</f>
        <v>13</v>
      </c>
      <c r="B26" s="85" t="s">
        <v>171</v>
      </c>
      <c r="C26" s="122">
        <v>122410</v>
      </c>
      <c r="D26" s="87">
        <v>-17.7</v>
      </c>
      <c r="E26" s="86">
        <v>570026</v>
      </c>
      <c r="F26" s="123">
        <v>-11.2</v>
      </c>
      <c r="G26" s="124">
        <v>4.7</v>
      </c>
      <c r="H26" s="86">
        <v>297046</v>
      </c>
      <c r="I26" s="87">
        <v>-45.5</v>
      </c>
      <c r="J26" s="86">
        <v>1289876</v>
      </c>
      <c r="K26" s="123">
        <v>-41.9</v>
      </c>
      <c r="L26" s="124">
        <v>4.3</v>
      </c>
    </row>
    <row r="27" spans="1:12" ht="11.45" customHeight="1" x14ac:dyDescent="0.2">
      <c r="A27" s="68">
        <f>IF(D27&lt;&gt;"",COUNTA($D$14:D27),"")</f>
        <v>14</v>
      </c>
      <c r="B27" s="89" t="s">
        <v>139</v>
      </c>
      <c r="C27" s="119">
        <v>120938</v>
      </c>
      <c r="D27" s="70">
        <v>-16</v>
      </c>
      <c r="E27" s="84">
        <v>565211</v>
      </c>
      <c r="F27" s="120">
        <v>-10.3</v>
      </c>
      <c r="G27" s="121">
        <v>4.7</v>
      </c>
      <c r="H27" s="84">
        <v>292289</v>
      </c>
      <c r="I27" s="70">
        <v>-45</v>
      </c>
      <c r="J27" s="84">
        <v>1275301</v>
      </c>
      <c r="K27" s="120">
        <v>-41.5</v>
      </c>
      <c r="L27" s="121">
        <v>4.4000000000000004</v>
      </c>
    </row>
    <row r="28" spans="1:12" s="75" customFormat="1" ht="11.45" customHeight="1" x14ac:dyDescent="0.2">
      <c r="A28" s="68">
        <f>IF(D28&lt;&gt;"",COUNTA($D$14:D28),"")</f>
        <v>15</v>
      </c>
      <c r="B28" s="89" t="s">
        <v>140</v>
      </c>
      <c r="C28" s="119">
        <v>1472</v>
      </c>
      <c r="D28" s="70">
        <v>-68.7</v>
      </c>
      <c r="E28" s="84">
        <v>4815</v>
      </c>
      <c r="F28" s="120">
        <v>-60.6</v>
      </c>
      <c r="G28" s="121">
        <v>3.3</v>
      </c>
      <c r="H28" s="84">
        <v>4757</v>
      </c>
      <c r="I28" s="70">
        <v>-65</v>
      </c>
      <c r="J28" s="84">
        <v>14575</v>
      </c>
      <c r="K28" s="120">
        <v>-62.9</v>
      </c>
      <c r="L28" s="121">
        <v>3.1</v>
      </c>
    </row>
    <row r="29" spans="1:12" ht="20.100000000000001" customHeight="1" x14ac:dyDescent="0.2">
      <c r="A29" s="68">
        <f>IF(D29&lt;&gt;"",COUNTA($D$14:D29),"")</f>
        <v>16</v>
      </c>
      <c r="B29" s="85" t="s">
        <v>172</v>
      </c>
      <c r="C29" s="122">
        <v>267396</v>
      </c>
      <c r="D29" s="87">
        <v>-15.6</v>
      </c>
      <c r="E29" s="86">
        <v>1333877</v>
      </c>
      <c r="F29" s="123">
        <v>-8.1999999999999993</v>
      </c>
      <c r="G29" s="124">
        <v>5</v>
      </c>
      <c r="H29" s="86">
        <v>569415</v>
      </c>
      <c r="I29" s="87">
        <v>-43.9</v>
      </c>
      <c r="J29" s="86">
        <v>2534825</v>
      </c>
      <c r="K29" s="123">
        <v>-41</v>
      </c>
      <c r="L29" s="124">
        <v>4.5</v>
      </c>
    </row>
    <row r="30" spans="1:12" ht="11.45" customHeight="1" x14ac:dyDescent="0.2">
      <c r="A30" s="68">
        <f>IF(D30&lt;&gt;"",COUNTA($D$14:D30),"")</f>
        <v>17</v>
      </c>
      <c r="B30" s="89" t="s">
        <v>139</v>
      </c>
      <c r="C30" s="119">
        <v>261165</v>
      </c>
      <c r="D30" s="70">
        <v>-11.9</v>
      </c>
      <c r="E30" s="84">
        <v>1312396</v>
      </c>
      <c r="F30" s="120">
        <v>-5.6</v>
      </c>
      <c r="G30" s="121">
        <v>5</v>
      </c>
      <c r="H30" s="84">
        <v>556900</v>
      </c>
      <c r="I30" s="70">
        <v>-42.6</v>
      </c>
      <c r="J30" s="84">
        <v>2488552</v>
      </c>
      <c r="K30" s="120">
        <v>-40.1</v>
      </c>
      <c r="L30" s="121">
        <v>4.5</v>
      </c>
    </row>
    <row r="31" spans="1:12" ht="11.45" customHeight="1" x14ac:dyDescent="0.2">
      <c r="A31" s="68">
        <f>IF(D31&lt;&gt;"",COUNTA($D$14:D31),"")</f>
        <v>18</v>
      </c>
      <c r="B31" s="89" t="s">
        <v>140</v>
      </c>
      <c r="C31" s="119">
        <v>6231</v>
      </c>
      <c r="D31" s="70">
        <v>-69.400000000000006</v>
      </c>
      <c r="E31" s="84">
        <v>21481</v>
      </c>
      <c r="F31" s="120">
        <v>-65.8</v>
      </c>
      <c r="G31" s="121">
        <v>3.4</v>
      </c>
      <c r="H31" s="84">
        <v>12515</v>
      </c>
      <c r="I31" s="70">
        <v>-72.2</v>
      </c>
      <c r="J31" s="84">
        <v>46273</v>
      </c>
      <c r="K31" s="120">
        <v>-66.8</v>
      </c>
      <c r="L31" s="121">
        <v>3.7</v>
      </c>
    </row>
    <row r="32" spans="1:12" s="75" customFormat="1" ht="20.100000000000001" customHeight="1" x14ac:dyDescent="0.2">
      <c r="A32" s="68">
        <f>IF(D32&lt;&gt;"",COUNTA($D$14:D32),"")</f>
        <v>19</v>
      </c>
      <c r="B32" s="85" t="s">
        <v>173</v>
      </c>
      <c r="C32" s="122">
        <v>69164</v>
      </c>
      <c r="D32" s="87">
        <v>-19.3</v>
      </c>
      <c r="E32" s="86">
        <v>288658</v>
      </c>
      <c r="F32" s="123">
        <v>-10.3</v>
      </c>
      <c r="G32" s="124">
        <v>4.2</v>
      </c>
      <c r="H32" s="86">
        <v>162393</v>
      </c>
      <c r="I32" s="87">
        <v>-47</v>
      </c>
      <c r="J32" s="86">
        <v>626983</v>
      </c>
      <c r="K32" s="123">
        <v>-42.2</v>
      </c>
      <c r="L32" s="124">
        <v>3.9</v>
      </c>
    </row>
    <row r="33" spans="1:12" ht="11.45" customHeight="1" x14ac:dyDescent="0.2">
      <c r="A33" s="68">
        <f>IF(D33&lt;&gt;"",COUNTA($D$14:D33),"")</f>
        <v>20</v>
      </c>
      <c r="B33" s="89" t="s">
        <v>139</v>
      </c>
      <c r="C33" s="119">
        <v>67496</v>
      </c>
      <c r="D33" s="70">
        <v>-16.7</v>
      </c>
      <c r="E33" s="84">
        <v>284840</v>
      </c>
      <c r="F33" s="120">
        <v>-8.8000000000000007</v>
      </c>
      <c r="G33" s="121">
        <v>4.2</v>
      </c>
      <c r="H33" s="84">
        <v>157717</v>
      </c>
      <c r="I33" s="70">
        <v>-45.9</v>
      </c>
      <c r="J33" s="84">
        <v>615677</v>
      </c>
      <c r="K33" s="120">
        <v>-41.5</v>
      </c>
      <c r="L33" s="121">
        <v>3.9</v>
      </c>
    </row>
    <row r="34" spans="1:12" ht="11.45" customHeight="1" x14ac:dyDescent="0.2">
      <c r="A34" s="68">
        <f>IF(D34&lt;&gt;"",COUNTA($D$14:D34),"")</f>
        <v>21</v>
      </c>
      <c r="B34" s="89" t="s">
        <v>140</v>
      </c>
      <c r="C34" s="119">
        <v>1668</v>
      </c>
      <c r="D34" s="70">
        <v>-63.8</v>
      </c>
      <c r="E34" s="84">
        <v>3818</v>
      </c>
      <c r="F34" s="120">
        <v>-59.3</v>
      </c>
      <c r="G34" s="121">
        <v>2.2999999999999998</v>
      </c>
      <c r="H34" s="84">
        <v>4676</v>
      </c>
      <c r="I34" s="70">
        <v>-69</v>
      </c>
      <c r="J34" s="84">
        <v>11306</v>
      </c>
      <c r="K34" s="120">
        <v>-63.4</v>
      </c>
      <c r="L34" s="121">
        <v>2.4</v>
      </c>
    </row>
    <row r="35" spans="1:12" s="75" customFormat="1" ht="20.100000000000001" customHeight="1" x14ac:dyDescent="0.2">
      <c r="A35" s="68">
        <f>IF(D35&lt;&gt;"",COUNTA($D$14:D35),"")</f>
        <v>22</v>
      </c>
      <c r="B35" s="85" t="s">
        <v>174</v>
      </c>
      <c r="C35" s="122">
        <v>151581</v>
      </c>
      <c r="D35" s="87">
        <v>-20.2</v>
      </c>
      <c r="E35" s="86">
        <v>739850</v>
      </c>
      <c r="F35" s="123">
        <v>-15.9</v>
      </c>
      <c r="G35" s="124">
        <v>4.9000000000000004</v>
      </c>
      <c r="H35" s="86">
        <v>369212</v>
      </c>
      <c r="I35" s="87">
        <v>-46.4</v>
      </c>
      <c r="J35" s="86">
        <v>1606132</v>
      </c>
      <c r="K35" s="123">
        <v>-43.7</v>
      </c>
      <c r="L35" s="124">
        <v>4.4000000000000004</v>
      </c>
    </row>
    <row r="36" spans="1:12" ht="11.45" customHeight="1" x14ac:dyDescent="0.2">
      <c r="A36" s="68">
        <f>IF(D36&lt;&gt;"",COUNTA($D$14:D36),"")</f>
        <v>23</v>
      </c>
      <c r="B36" s="89" t="s">
        <v>139</v>
      </c>
      <c r="C36" s="119">
        <v>149424</v>
      </c>
      <c r="D36" s="70">
        <v>-19</v>
      </c>
      <c r="E36" s="84">
        <v>732103</v>
      </c>
      <c r="F36" s="120">
        <v>-14.9</v>
      </c>
      <c r="G36" s="121">
        <v>4.9000000000000004</v>
      </c>
      <c r="H36" s="84">
        <v>364751</v>
      </c>
      <c r="I36" s="70">
        <v>-46</v>
      </c>
      <c r="J36" s="84">
        <v>1590712</v>
      </c>
      <c r="K36" s="120">
        <v>-43.4</v>
      </c>
      <c r="L36" s="121">
        <v>4.4000000000000004</v>
      </c>
    </row>
    <row r="37" spans="1:12" x14ac:dyDescent="0.2">
      <c r="A37" s="68">
        <f>IF(D37&lt;&gt;"",COUNTA($D$14:D37),"")</f>
        <v>24</v>
      </c>
      <c r="B37" s="89" t="s">
        <v>140</v>
      </c>
      <c r="C37" s="119">
        <v>2157</v>
      </c>
      <c r="D37" s="70">
        <v>-60.7</v>
      </c>
      <c r="E37" s="84">
        <v>7747</v>
      </c>
      <c r="F37" s="120">
        <v>-59.2</v>
      </c>
      <c r="G37" s="121">
        <v>3.6</v>
      </c>
      <c r="H37" s="84">
        <v>4461</v>
      </c>
      <c r="I37" s="70">
        <v>-67.099999999999994</v>
      </c>
      <c r="J37" s="84">
        <v>15420</v>
      </c>
      <c r="K37" s="120">
        <v>-64.8</v>
      </c>
      <c r="L37" s="121">
        <v>3.5</v>
      </c>
    </row>
    <row r="38" spans="1:12" ht="20.100000000000001" customHeight="1" x14ac:dyDescent="0.2">
      <c r="A38" s="68">
        <f>IF(D38&lt;&gt;"",COUNTA($D$14:D38),"")</f>
        <v>25</v>
      </c>
      <c r="B38" s="85" t="s">
        <v>175</v>
      </c>
      <c r="C38" s="122">
        <v>37942</v>
      </c>
      <c r="D38" s="87">
        <v>-24.3</v>
      </c>
      <c r="E38" s="86">
        <v>134153</v>
      </c>
      <c r="F38" s="123">
        <v>-8</v>
      </c>
      <c r="G38" s="124">
        <v>3.5</v>
      </c>
      <c r="H38" s="86">
        <v>90336</v>
      </c>
      <c r="I38" s="87">
        <v>-47.4</v>
      </c>
      <c r="J38" s="86">
        <v>308831</v>
      </c>
      <c r="K38" s="123">
        <v>-35.700000000000003</v>
      </c>
      <c r="L38" s="124">
        <v>3.4</v>
      </c>
    </row>
    <row r="39" spans="1:12" x14ac:dyDescent="0.2">
      <c r="A39" s="68">
        <f>IF(D39&lt;&gt;"",COUNTA($D$14:D39),"")</f>
        <v>26</v>
      </c>
      <c r="B39" s="89" t="s">
        <v>139</v>
      </c>
      <c r="C39" s="119">
        <v>36358</v>
      </c>
      <c r="D39" s="70">
        <v>-20.6</v>
      </c>
      <c r="E39" s="84">
        <v>128426</v>
      </c>
      <c r="F39" s="120">
        <v>-3.3</v>
      </c>
      <c r="G39" s="121">
        <v>3.5</v>
      </c>
      <c r="H39" s="84">
        <v>84649</v>
      </c>
      <c r="I39" s="70">
        <v>-46.6</v>
      </c>
      <c r="J39" s="84">
        <v>292128</v>
      </c>
      <c r="K39" s="120">
        <v>-34.200000000000003</v>
      </c>
      <c r="L39" s="121">
        <v>3.5</v>
      </c>
    </row>
    <row r="40" spans="1:12" x14ac:dyDescent="0.2">
      <c r="A40" s="68">
        <f>IF(D40&lt;&gt;"",COUNTA($D$14:D40),"")</f>
        <v>27</v>
      </c>
      <c r="B40" s="89" t="s">
        <v>140</v>
      </c>
      <c r="C40" s="119">
        <v>1584</v>
      </c>
      <c r="D40" s="70">
        <v>-63.3</v>
      </c>
      <c r="E40" s="84">
        <v>5727</v>
      </c>
      <c r="F40" s="120">
        <v>-56.3</v>
      </c>
      <c r="G40" s="121">
        <v>3.6</v>
      </c>
      <c r="H40" s="84">
        <v>5687</v>
      </c>
      <c r="I40" s="70">
        <v>-57.1</v>
      </c>
      <c r="J40" s="84">
        <v>16703</v>
      </c>
      <c r="K40" s="120">
        <v>-54.5</v>
      </c>
      <c r="L40" s="121">
        <v>2.9</v>
      </c>
    </row>
    <row r="41" spans="1:12" ht="20.100000000000001" customHeight="1" x14ac:dyDescent="0.2">
      <c r="A41" s="68" t="str">
        <f>IF(D41&lt;&gt;"",COUNTA($D$14:D41),"")</f>
        <v/>
      </c>
      <c r="B41" s="89" t="s">
        <v>163</v>
      </c>
      <c r="C41" s="119"/>
      <c r="D41" s="70"/>
      <c r="E41" s="84"/>
      <c r="F41" s="120"/>
      <c r="G41" s="121"/>
      <c r="H41" s="84"/>
      <c r="I41" s="70"/>
      <c r="J41" s="84"/>
      <c r="K41" s="120"/>
      <c r="L41" s="121"/>
    </row>
    <row r="42" spans="1:12" ht="20.100000000000001" customHeight="1" x14ac:dyDescent="0.2">
      <c r="A42" s="68">
        <f>IF(D42&lt;&gt;"",COUNTA($D$14:D42),"")</f>
        <v>28</v>
      </c>
      <c r="B42" s="126" t="s">
        <v>176</v>
      </c>
      <c r="C42" s="122">
        <v>6032</v>
      </c>
      <c r="D42" s="87">
        <v>-51.9</v>
      </c>
      <c r="E42" s="86">
        <v>17310</v>
      </c>
      <c r="F42" s="123">
        <v>-47.5</v>
      </c>
      <c r="G42" s="124">
        <v>2.9</v>
      </c>
      <c r="H42" s="86">
        <v>20233</v>
      </c>
      <c r="I42" s="87">
        <v>-55.6</v>
      </c>
      <c r="J42" s="86">
        <v>64907</v>
      </c>
      <c r="K42" s="123">
        <v>-47.8</v>
      </c>
      <c r="L42" s="124">
        <v>3.2</v>
      </c>
    </row>
    <row r="43" spans="1:12" x14ac:dyDescent="0.2">
      <c r="A43" s="68">
        <f>IF(D43&lt;&gt;"",COUNTA($D$14:D43),"")</f>
        <v>29</v>
      </c>
      <c r="B43" s="127" t="s">
        <v>139</v>
      </c>
      <c r="C43" s="119">
        <v>5842</v>
      </c>
      <c r="D43" s="70">
        <v>-50</v>
      </c>
      <c r="E43" s="84">
        <v>16729</v>
      </c>
      <c r="F43" s="120">
        <v>-46</v>
      </c>
      <c r="G43" s="121">
        <v>2.9</v>
      </c>
      <c r="H43" s="84">
        <v>19338</v>
      </c>
      <c r="I43" s="70">
        <v>-54.4</v>
      </c>
      <c r="J43" s="84">
        <v>62559</v>
      </c>
      <c r="K43" s="120">
        <v>-46.5</v>
      </c>
      <c r="L43" s="121">
        <v>3.2</v>
      </c>
    </row>
    <row r="44" spans="1:12" x14ac:dyDescent="0.2">
      <c r="A44" s="68">
        <f>IF(D44&lt;&gt;"",COUNTA($D$14:D44),"")</f>
        <v>30</v>
      </c>
      <c r="B44" s="127" t="s">
        <v>140</v>
      </c>
      <c r="C44" s="119">
        <v>190</v>
      </c>
      <c r="D44" s="70">
        <v>-77.8</v>
      </c>
      <c r="E44" s="84">
        <v>581</v>
      </c>
      <c r="F44" s="120">
        <v>-71.400000000000006</v>
      </c>
      <c r="G44" s="121">
        <v>3.1</v>
      </c>
      <c r="H44" s="84">
        <v>895</v>
      </c>
      <c r="I44" s="70">
        <v>-70.900000000000006</v>
      </c>
      <c r="J44" s="84">
        <v>2348</v>
      </c>
      <c r="K44" s="120">
        <v>-68.400000000000006</v>
      </c>
      <c r="L44" s="121">
        <v>2.6</v>
      </c>
    </row>
    <row r="45" spans="1:12" ht="20.100000000000001" customHeight="1" x14ac:dyDescent="0.2">
      <c r="A45" s="68">
        <f>IF(D45&lt;&gt;"",COUNTA($D$14:D45),"")</f>
        <v>31</v>
      </c>
      <c r="B45" s="126" t="s">
        <v>177</v>
      </c>
      <c r="C45" s="122">
        <v>2491</v>
      </c>
      <c r="D45" s="87">
        <v>-57.9</v>
      </c>
      <c r="E45" s="86">
        <v>6086</v>
      </c>
      <c r="F45" s="123">
        <v>-49.7</v>
      </c>
      <c r="G45" s="124">
        <v>2.4</v>
      </c>
      <c r="H45" s="86">
        <v>11726</v>
      </c>
      <c r="I45" s="87">
        <v>-55</v>
      </c>
      <c r="J45" s="86">
        <v>26072</v>
      </c>
      <c r="K45" s="123">
        <v>-49.3</v>
      </c>
      <c r="L45" s="124">
        <v>2.2000000000000002</v>
      </c>
    </row>
    <row r="46" spans="1:12" x14ac:dyDescent="0.2">
      <c r="A46" s="68">
        <f>IF(D46&lt;&gt;"",COUNTA($D$14:D46),"")</f>
        <v>32</v>
      </c>
      <c r="B46" s="127" t="s">
        <v>139</v>
      </c>
      <c r="C46" s="119">
        <v>2392</v>
      </c>
      <c r="D46" s="70">
        <v>-57.1</v>
      </c>
      <c r="E46" s="84">
        <v>5845</v>
      </c>
      <c r="F46" s="120">
        <v>-49.5</v>
      </c>
      <c r="G46" s="121">
        <v>2.4</v>
      </c>
      <c r="H46" s="84">
        <v>10786</v>
      </c>
      <c r="I46" s="70">
        <v>-56.5</v>
      </c>
      <c r="J46" s="84">
        <v>23912</v>
      </c>
      <c r="K46" s="120">
        <v>-51.3</v>
      </c>
      <c r="L46" s="121">
        <v>2.2000000000000002</v>
      </c>
    </row>
    <row r="47" spans="1:12" x14ac:dyDescent="0.2">
      <c r="A47" s="68">
        <f>IF(D47&lt;&gt;"",COUNTA($D$14:D47),"")</f>
        <v>33</v>
      </c>
      <c r="B47" s="127" t="s">
        <v>140</v>
      </c>
      <c r="C47" s="119">
        <v>99</v>
      </c>
      <c r="D47" s="70">
        <v>-71.2</v>
      </c>
      <c r="E47" s="84">
        <v>241</v>
      </c>
      <c r="F47" s="120">
        <v>-54.4</v>
      </c>
      <c r="G47" s="121">
        <v>2.4</v>
      </c>
      <c r="H47" s="84">
        <v>940</v>
      </c>
      <c r="I47" s="70">
        <v>-23.4</v>
      </c>
      <c r="J47" s="84">
        <v>2160</v>
      </c>
      <c r="K47" s="120">
        <v>-6.8</v>
      </c>
      <c r="L47" s="121">
        <v>2.2999999999999998</v>
      </c>
    </row>
    <row r="48" spans="1:12" ht="20.100000000000001" customHeight="1" x14ac:dyDescent="0.2">
      <c r="A48" s="68">
        <f>IF(D48&lt;&gt;"",COUNTA($D$14:D48),"")</f>
        <v>34</v>
      </c>
      <c r="B48" s="126" t="s">
        <v>178</v>
      </c>
      <c r="C48" s="122">
        <v>14903</v>
      </c>
      <c r="D48" s="87">
        <v>-44.6</v>
      </c>
      <c r="E48" s="86">
        <v>34119</v>
      </c>
      <c r="F48" s="123">
        <v>-45.7</v>
      </c>
      <c r="G48" s="124">
        <v>2.2999999999999998</v>
      </c>
      <c r="H48" s="86">
        <v>48414</v>
      </c>
      <c r="I48" s="87">
        <v>-55.9</v>
      </c>
      <c r="J48" s="86">
        <v>113028</v>
      </c>
      <c r="K48" s="123">
        <v>-55.4</v>
      </c>
      <c r="L48" s="124">
        <v>2.2999999999999998</v>
      </c>
    </row>
    <row r="49" spans="1:12" x14ac:dyDescent="0.2">
      <c r="A49" s="68">
        <f>IF(D49&lt;&gt;"",COUNTA($D$14:D49),"")</f>
        <v>35</v>
      </c>
      <c r="B49" s="127" t="s">
        <v>139</v>
      </c>
      <c r="C49" s="119">
        <v>14238</v>
      </c>
      <c r="D49" s="70">
        <v>-39</v>
      </c>
      <c r="E49" s="84">
        <v>32553</v>
      </c>
      <c r="F49" s="120">
        <v>-40.9</v>
      </c>
      <c r="G49" s="121">
        <v>2.2999999999999998</v>
      </c>
      <c r="H49" s="84">
        <v>46041</v>
      </c>
      <c r="I49" s="70">
        <v>-54</v>
      </c>
      <c r="J49" s="84">
        <v>103960</v>
      </c>
      <c r="K49" s="120">
        <v>-54.7</v>
      </c>
      <c r="L49" s="121">
        <v>2.2999999999999998</v>
      </c>
    </row>
    <row r="50" spans="1:12" x14ac:dyDescent="0.2">
      <c r="A50" s="68">
        <f>IF(D50&lt;&gt;"",COUNTA($D$14:D50),"")</f>
        <v>36</v>
      </c>
      <c r="B50" s="127" t="s">
        <v>140</v>
      </c>
      <c r="C50" s="119">
        <v>665</v>
      </c>
      <c r="D50" s="70">
        <v>-81.400000000000006</v>
      </c>
      <c r="E50" s="84">
        <v>1566</v>
      </c>
      <c r="F50" s="120">
        <v>-79.8</v>
      </c>
      <c r="G50" s="121">
        <v>2.4</v>
      </c>
      <c r="H50" s="84">
        <v>2373</v>
      </c>
      <c r="I50" s="70">
        <v>-75.3</v>
      </c>
      <c r="J50" s="84">
        <v>9068</v>
      </c>
      <c r="K50" s="120">
        <v>-62.1</v>
      </c>
      <c r="L50" s="121">
        <v>3.8</v>
      </c>
    </row>
    <row r="51" spans="1:12" ht="20.100000000000001" customHeight="1" x14ac:dyDescent="0.2">
      <c r="A51" s="68">
        <f>IF(D51&lt;&gt;"",COUNTA($D$14:D51),"")</f>
        <v>37</v>
      </c>
      <c r="B51" s="126" t="s">
        <v>179</v>
      </c>
      <c r="C51" s="122">
        <v>15209</v>
      </c>
      <c r="D51" s="87">
        <v>-20.399999999999999</v>
      </c>
      <c r="E51" s="86">
        <v>34979</v>
      </c>
      <c r="F51" s="123">
        <v>-15.2</v>
      </c>
      <c r="G51" s="124">
        <v>2.2999999999999998</v>
      </c>
      <c r="H51" s="86">
        <v>42848</v>
      </c>
      <c r="I51" s="87">
        <v>-47</v>
      </c>
      <c r="J51" s="86">
        <v>107945</v>
      </c>
      <c r="K51" s="123">
        <v>-40.4</v>
      </c>
      <c r="L51" s="124">
        <v>2.5</v>
      </c>
    </row>
    <row r="52" spans="1:12" x14ac:dyDescent="0.2">
      <c r="A52" s="68">
        <f>IF(D52&lt;&gt;"",COUNTA($D$14:D52),"")</f>
        <v>38</v>
      </c>
      <c r="B52" s="127" t="s">
        <v>139</v>
      </c>
      <c r="C52" s="119">
        <v>14288</v>
      </c>
      <c r="D52" s="70">
        <v>-14.1</v>
      </c>
      <c r="E52" s="84">
        <v>33104</v>
      </c>
      <c r="F52" s="120">
        <v>-10.3</v>
      </c>
      <c r="G52" s="121">
        <v>2.2999999999999998</v>
      </c>
      <c r="H52" s="84">
        <v>39599</v>
      </c>
      <c r="I52" s="70">
        <v>-44.7</v>
      </c>
      <c r="J52" s="84">
        <v>100644</v>
      </c>
      <c r="K52" s="120">
        <v>-39.1</v>
      </c>
      <c r="L52" s="121">
        <v>2.5</v>
      </c>
    </row>
    <row r="53" spans="1:12" x14ac:dyDescent="0.2">
      <c r="A53" s="68">
        <f>IF(D53&lt;&gt;"",COUNTA($D$14:D53),"")</f>
        <v>39</v>
      </c>
      <c r="B53" s="127" t="s">
        <v>140</v>
      </c>
      <c r="C53" s="119">
        <v>921</v>
      </c>
      <c r="D53" s="70">
        <v>-62.9</v>
      </c>
      <c r="E53" s="84">
        <v>1875</v>
      </c>
      <c r="F53" s="120">
        <v>-56.9</v>
      </c>
      <c r="G53" s="121">
        <v>2</v>
      </c>
      <c r="H53" s="84">
        <v>3249</v>
      </c>
      <c r="I53" s="70">
        <v>-64.599999999999994</v>
      </c>
      <c r="J53" s="84">
        <v>7301</v>
      </c>
      <c r="K53" s="120">
        <v>-54.7</v>
      </c>
      <c r="L53" s="121">
        <v>2.2000000000000002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3" sqref="C3:G3"/>
      <selection pane="topRight" activeCell="C3" sqref="C3:G3"/>
      <selection pane="bottomLeft" activeCell="C3" sqref="C3:G3"/>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60" t="s">
        <v>38</v>
      </c>
      <c r="B1" s="261"/>
      <c r="C1" s="234" t="s">
        <v>127</v>
      </c>
      <c r="D1" s="234"/>
      <c r="E1" s="234"/>
      <c r="F1" s="234"/>
      <c r="G1" s="234"/>
      <c r="H1" s="234"/>
      <c r="I1" s="234"/>
      <c r="J1" s="234"/>
      <c r="K1" s="234"/>
      <c r="L1" s="235"/>
    </row>
    <row r="2" spans="1:12" s="75" customFormat="1" ht="24.95" customHeight="1" x14ac:dyDescent="0.2">
      <c r="A2" s="262" t="s">
        <v>180</v>
      </c>
      <c r="B2" s="263"/>
      <c r="C2" s="264" t="s">
        <v>47</v>
      </c>
      <c r="D2" s="264"/>
      <c r="E2" s="264"/>
      <c r="F2" s="264"/>
      <c r="G2" s="264"/>
      <c r="H2" s="264"/>
      <c r="I2" s="264"/>
      <c r="J2" s="264"/>
      <c r="K2" s="264"/>
      <c r="L2" s="265"/>
    </row>
    <row r="3" spans="1:12" ht="11.45" customHeight="1" x14ac:dyDescent="0.2">
      <c r="A3" s="240" t="s">
        <v>104</v>
      </c>
      <c r="B3" s="242" t="s">
        <v>181</v>
      </c>
      <c r="C3" s="243" t="s">
        <v>420</v>
      </c>
      <c r="D3" s="242"/>
      <c r="E3" s="242"/>
      <c r="F3" s="242"/>
      <c r="G3" s="242"/>
      <c r="H3" s="242" t="s">
        <v>421</v>
      </c>
      <c r="I3" s="242"/>
      <c r="J3" s="242"/>
      <c r="K3" s="242"/>
      <c r="L3" s="244"/>
    </row>
    <row r="4" spans="1:12" s="75" customFormat="1" ht="11.45" customHeight="1" x14ac:dyDescent="0.2">
      <c r="A4" s="241"/>
      <c r="B4" s="242"/>
      <c r="C4" s="242" t="s">
        <v>106</v>
      </c>
      <c r="D4" s="242"/>
      <c r="E4" s="242" t="s">
        <v>107</v>
      </c>
      <c r="F4" s="242"/>
      <c r="G4" s="242" t="s">
        <v>130</v>
      </c>
      <c r="H4" s="242" t="s">
        <v>106</v>
      </c>
      <c r="I4" s="242"/>
      <c r="J4" s="242" t="s">
        <v>107</v>
      </c>
      <c r="K4" s="242"/>
      <c r="L4" s="244" t="s">
        <v>130</v>
      </c>
    </row>
    <row r="5" spans="1:12" s="75" customFormat="1" ht="11.45" customHeight="1" x14ac:dyDescent="0.2">
      <c r="A5" s="241"/>
      <c r="B5" s="242"/>
      <c r="C5" s="242" t="s">
        <v>131</v>
      </c>
      <c r="D5" s="242" t="s">
        <v>132</v>
      </c>
      <c r="E5" s="242" t="s">
        <v>131</v>
      </c>
      <c r="F5" s="242" t="s">
        <v>132</v>
      </c>
      <c r="G5" s="242"/>
      <c r="H5" s="242" t="s">
        <v>131</v>
      </c>
      <c r="I5" s="242" t="s">
        <v>133</v>
      </c>
      <c r="J5" s="242" t="s">
        <v>131</v>
      </c>
      <c r="K5" s="242" t="s">
        <v>133</v>
      </c>
      <c r="L5" s="244"/>
    </row>
    <row r="6" spans="1:12" s="75" customFormat="1" ht="11.45" customHeight="1" x14ac:dyDescent="0.2">
      <c r="A6" s="241"/>
      <c r="B6" s="242"/>
      <c r="C6" s="242"/>
      <c r="D6" s="242"/>
      <c r="E6" s="242"/>
      <c r="F6" s="242"/>
      <c r="G6" s="242"/>
      <c r="H6" s="242"/>
      <c r="I6" s="242"/>
      <c r="J6" s="242"/>
      <c r="K6" s="242"/>
      <c r="L6" s="244"/>
    </row>
    <row r="7" spans="1:12" s="75" customFormat="1" ht="11.45" customHeight="1" x14ac:dyDescent="0.2">
      <c r="A7" s="241"/>
      <c r="B7" s="242"/>
      <c r="C7" s="242"/>
      <c r="D7" s="242"/>
      <c r="E7" s="242"/>
      <c r="F7" s="242"/>
      <c r="G7" s="242"/>
      <c r="H7" s="242"/>
      <c r="I7" s="242"/>
      <c r="J7" s="242"/>
      <c r="K7" s="242"/>
      <c r="L7" s="244"/>
    </row>
    <row r="8" spans="1:12" s="75" customFormat="1" ht="11.45" customHeight="1" x14ac:dyDescent="0.2">
      <c r="A8" s="241"/>
      <c r="B8" s="242"/>
      <c r="C8" s="242"/>
      <c r="D8" s="242"/>
      <c r="E8" s="242"/>
      <c r="F8" s="242"/>
      <c r="G8" s="242"/>
      <c r="H8" s="242"/>
      <c r="I8" s="242"/>
      <c r="J8" s="242"/>
      <c r="K8" s="242"/>
      <c r="L8" s="244"/>
    </row>
    <row r="9" spans="1:12" s="75" customFormat="1" ht="11.45" customHeight="1" x14ac:dyDescent="0.2">
      <c r="A9" s="241"/>
      <c r="B9" s="242"/>
      <c r="C9" s="242"/>
      <c r="D9" s="242"/>
      <c r="E9" s="242"/>
      <c r="F9" s="242"/>
      <c r="G9" s="242"/>
      <c r="H9" s="242"/>
      <c r="I9" s="242"/>
      <c r="J9" s="242"/>
      <c r="K9" s="242"/>
      <c r="L9" s="244"/>
    </row>
    <row r="10" spans="1:12" s="75" customFormat="1" ht="11.45" customHeight="1" x14ac:dyDescent="0.2">
      <c r="A10" s="241"/>
      <c r="B10" s="242"/>
      <c r="C10" s="242"/>
      <c r="D10" s="242"/>
      <c r="E10" s="242"/>
      <c r="F10" s="242"/>
      <c r="G10" s="242"/>
      <c r="H10" s="242"/>
      <c r="I10" s="242"/>
      <c r="J10" s="242"/>
      <c r="K10" s="242"/>
      <c r="L10" s="244"/>
    </row>
    <row r="11" spans="1:12" s="75" customFormat="1" ht="11.45" customHeight="1" x14ac:dyDescent="0.2">
      <c r="A11" s="241"/>
      <c r="B11" s="242"/>
      <c r="C11" s="77" t="s">
        <v>110</v>
      </c>
      <c r="D11" s="77" t="s">
        <v>134</v>
      </c>
      <c r="E11" s="77" t="s">
        <v>110</v>
      </c>
      <c r="F11" s="77" t="s">
        <v>134</v>
      </c>
      <c r="G11" s="242" t="s">
        <v>110</v>
      </c>
      <c r="H11" s="242"/>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19"/>
      <c r="D13" s="70" t="s">
        <v>112</v>
      </c>
      <c r="E13" s="84" t="s">
        <v>112</v>
      </c>
      <c r="F13" s="70" t="s">
        <v>112</v>
      </c>
      <c r="G13" s="70" t="s">
        <v>112</v>
      </c>
      <c r="H13" s="84" t="s">
        <v>112</v>
      </c>
      <c r="I13" s="70" t="s">
        <v>112</v>
      </c>
      <c r="J13" s="84" t="s">
        <v>112</v>
      </c>
      <c r="K13" s="70" t="s">
        <v>112</v>
      </c>
      <c r="L13" s="70" t="s">
        <v>112</v>
      </c>
    </row>
    <row r="14" spans="1:12" s="75" customFormat="1" ht="11.45" customHeight="1" x14ac:dyDescent="0.2">
      <c r="A14" s="68">
        <f>IF(D14&lt;&gt;"",COUNTA($D$14:D14),"")</f>
        <v>1</v>
      </c>
      <c r="B14" s="85" t="s">
        <v>135</v>
      </c>
      <c r="C14" s="122">
        <v>835209</v>
      </c>
      <c r="D14" s="87">
        <v>-20.399999999999999</v>
      </c>
      <c r="E14" s="86">
        <v>3769695</v>
      </c>
      <c r="F14" s="87">
        <v>-11</v>
      </c>
      <c r="G14" s="87">
        <v>4.5</v>
      </c>
      <c r="H14" s="86">
        <v>1968865</v>
      </c>
      <c r="I14" s="87">
        <v>-46</v>
      </c>
      <c r="J14" s="86">
        <v>7930811</v>
      </c>
      <c r="K14" s="87">
        <v>-41.5</v>
      </c>
      <c r="L14" s="87">
        <v>4</v>
      </c>
    </row>
    <row r="15" spans="1:12" s="75" customFormat="1" ht="11.45" customHeight="1" x14ac:dyDescent="0.2">
      <c r="A15" s="68">
        <f>IF(D15&lt;&gt;"",COUNTA($D$14:D15),"")</f>
        <v>2</v>
      </c>
      <c r="B15" s="89" t="s">
        <v>136</v>
      </c>
      <c r="C15" s="119">
        <v>818917</v>
      </c>
      <c r="D15" s="70">
        <v>-17.899999999999999</v>
      </c>
      <c r="E15" s="84">
        <v>3716596</v>
      </c>
      <c r="F15" s="70">
        <v>-9.1</v>
      </c>
      <c r="G15" s="70">
        <v>4.5</v>
      </c>
      <c r="H15" s="84">
        <v>1920957</v>
      </c>
      <c r="I15" s="70">
        <v>-45</v>
      </c>
      <c r="J15" s="84">
        <v>7782108</v>
      </c>
      <c r="K15" s="70">
        <v>-40.799999999999997</v>
      </c>
      <c r="L15" s="70">
        <v>4.0999999999999996</v>
      </c>
    </row>
    <row r="16" spans="1:12" ht="11.45" customHeight="1" x14ac:dyDescent="0.2">
      <c r="A16" s="68">
        <f>IF(D16&lt;&gt;"",COUNTA($D$14:D16),"")</f>
        <v>3</v>
      </c>
      <c r="B16" s="89" t="s">
        <v>137</v>
      </c>
      <c r="C16" s="119">
        <v>16292</v>
      </c>
      <c r="D16" s="70">
        <v>-69.2</v>
      </c>
      <c r="E16" s="84">
        <v>53099</v>
      </c>
      <c r="F16" s="70">
        <v>-64.3</v>
      </c>
      <c r="G16" s="70">
        <v>3.3</v>
      </c>
      <c r="H16" s="84">
        <v>47908</v>
      </c>
      <c r="I16" s="70">
        <v>-67.900000000000006</v>
      </c>
      <c r="J16" s="84">
        <v>148703</v>
      </c>
      <c r="K16" s="70">
        <v>-63.4</v>
      </c>
      <c r="L16" s="70">
        <v>3.1</v>
      </c>
    </row>
    <row r="17" spans="1:12" ht="20.100000000000001" customHeight="1" x14ac:dyDescent="0.2">
      <c r="A17" s="68">
        <f>IF(D17&lt;&gt;"",COUNTA($D$14:D17),"")</f>
        <v>4</v>
      </c>
      <c r="B17" s="85" t="s">
        <v>182</v>
      </c>
      <c r="C17" s="122">
        <v>15169</v>
      </c>
      <c r="D17" s="87">
        <v>-68.8</v>
      </c>
      <c r="E17" s="86">
        <v>50176</v>
      </c>
      <c r="F17" s="87">
        <v>-63.7</v>
      </c>
      <c r="G17" s="87">
        <v>3.3</v>
      </c>
      <c r="H17" s="86">
        <v>43408</v>
      </c>
      <c r="I17" s="87">
        <v>-67.400000000000006</v>
      </c>
      <c r="J17" s="86">
        <v>137753</v>
      </c>
      <c r="K17" s="87">
        <v>-62.7</v>
      </c>
      <c r="L17" s="87">
        <v>3.2</v>
      </c>
    </row>
    <row r="18" spans="1:12" s="75" customFormat="1" ht="11.45" customHeight="1" x14ac:dyDescent="0.2">
      <c r="A18" s="68">
        <f>IF(D18&lt;&gt;"",COUNTA($D$14:D18),"")</f>
        <v>5</v>
      </c>
      <c r="B18" s="89" t="s">
        <v>183</v>
      </c>
      <c r="C18" s="119">
        <v>371</v>
      </c>
      <c r="D18" s="70">
        <v>-68.5</v>
      </c>
      <c r="E18" s="84">
        <v>911</v>
      </c>
      <c r="F18" s="70">
        <v>-69.900000000000006</v>
      </c>
      <c r="G18" s="70">
        <v>2.5</v>
      </c>
      <c r="H18" s="84">
        <v>709</v>
      </c>
      <c r="I18" s="70">
        <v>-70.099999999999994</v>
      </c>
      <c r="J18" s="84">
        <v>1570</v>
      </c>
      <c r="K18" s="70">
        <v>-73.5</v>
      </c>
      <c r="L18" s="70">
        <v>2.2000000000000002</v>
      </c>
    </row>
    <row r="19" spans="1:12" ht="11.45" customHeight="1" x14ac:dyDescent="0.2">
      <c r="A19" s="68">
        <f>IF(D19&lt;&gt;"",COUNTA($D$14:D19),"")</f>
        <v>6</v>
      </c>
      <c r="B19" s="89" t="s">
        <v>184</v>
      </c>
      <c r="C19" s="119">
        <v>23</v>
      </c>
      <c r="D19" s="70">
        <v>-79.3</v>
      </c>
      <c r="E19" s="84">
        <v>94</v>
      </c>
      <c r="F19" s="70">
        <v>-66.2</v>
      </c>
      <c r="G19" s="70">
        <v>4.0999999999999996</v>
      </c>
      <c r="H19" s="84">
        <v>74</v>
      </c>
      <c r="I19" s="70">
        <v>-74.2</v>
      </c>
      <c r="J19" s="84">
        <v>227</v>
      </c>
      <c r="K19" s="70">
        <v>-83.5</v>
      </c>
      <c r="L19" s="70">
        <v>3.1</v>
      </c>
    </row>
    <row r="20" spans="1:12" ht="11.45" customHeight="1" x14ac:dyDescent="0.2">
      <c r="A20" s="68">
        <f>IF(D20&lt;&gt;"",COUNTA($D$14:D20),"")</f>
        <v>7</v>
      </c>
      <c r="B20" s="89" t="s">
        <v>185</v>
      </c>
      <c r="C20" s="119">
        <v>1563</v>
      </c>
      <c r="D20" s="70">
        <v>-62.7</v>
      </c>
      <c r="E20" s="84">
        <v>4531</v>
      </c>
      <c r="F20" s="70">
        <v>-59.4</v>
      </c>
      <c r="G20" s="70">
        <v>2.9</v>
      </c>
      <c r="H20" s="84">
        <v>7608</v>
      </c>
      <c r="I20" s="70">
        <v>-61.4</v>
      </c>
      <c r="J20" s="84">
        <v>17765</v>
      </c>
      <c r="K20" s="70">
        <v>-63.7</v>
      </c>
      <c r="L20" s="70">
        <v>2.2999999999999998</v>
      </c>
    </row>
    <row r="21" spans="1:12" ht="11.45" customHeight="1" x14ac:dyDescent="0.2">
      <c r="A21" s="68">
        <f>IF(D21&lt;&gt;"",COUNTA($D$14:D21),"")</f>
        <v>8</v>
      </c>
      <c r="B21" s="89" t="s">
        <v>186</v>
      </c>
      <c r="C21" s="119">
        <v>17</v>
      </c>
      <c r="D21" s="70">
        <v>-73.400000000000006</v>
      </c>
      <c r="E21" s="84">
        <v>38</v>
      </c>
      <c r="F21" s="70">
        <v>-68.099999999999994</v>
      </c>
      <c r="G21" s="70">
        <v>2.2000000000000002</v>
      </c>
      <c r="H21" s="84">
        <v>173</v>
      </c>
      <c r="I21" s="70">
        <v>-55.3</v>
      </c>
      <c r="J21" s="84">
        <v>734</v>
      </c>
      <c r="K21" s="70">
        <v>-52.8</v>
      </c>
      <c r="L21" s="70">
        <v>4.2</v>
      </c>
    </row>
    <row r="22" spans="1:12" ht="11.45" customHeight="1" x14ac:dyDescent="0.2">
      <c r="A22" s="68">
        <f>IF(D22&lt;&gt;"",COUNTA($D$14:D22),"")</f>
        <v>9</v>
      </c>
      <c r="B22" s="89" t="s">
        <v>187</v>
      </c>
      <c r="C22" s="119">
        <v>169</v>
      </c>
      <c r="D22" s="70">
        <v>-82.3</v>
      </c>
      <c r="E22" s="84">
        <v>339</v>
      </c>
      <c r="F22" s="70">
        <v>-80.2</v>
      </c>
      <c r="G22" s="70">
        <v>2</v>
      </c>
      <c r="H22" s="84">
        <v>1058</v>
      </c>
      <c r="I22" s="70">
        <v>-64.2</v>
      </c>
      <c r="J22" s="84">
        <v>4021</v>
      </c>
      <c r="K22" s="70">
        <v>-39.4</v>
      </c>
      <c r="L22" s="70">
        <v>3.8</v>
      </c>
    </row>
    <row r="23" spans="1:12" ht="11.45" customHeight="1" x14ac:dyDescent="0.2">
      <c r="A23" s="68">
        <f>IF(D23&lt;&gt;"",COUNTA($D$14:D23),"")</f>
        <v>10</v>
      </c>
      <c r="B23" s="89" t="s">
        <v>188</v>
      </c>
      <c r="C23" s="119">
        <v>248</v>
      </c>
      <c r="D23" s="70">
        <v>-77.900000000000006</v>
      </c>
      <c r="E23" s="84">
        <v>638</v>
      </c>
      <c r="F23" s="70">
        <v>-69.099999999999994</v>
      </c>
      <c r="G23" s="70">
        <v>2.6</v>
      </c>
      <c r="H23" s="84">
        <v>785</v>
      </c>
      <c r="I23" s="70">
        <v>-70.400000000000006</v>
      </c>
      <c r="J23" s="84">
        <v>1731</v>
      </c>
      <c r="K23" s="70">
        <v>-66.8</v>
      </c>
      <c r="L23" s="70">
        <v>2.2000000000000002</v>
      </c>
    </row>
    <row r="24" spans="1:12" ht="11.45" customHeight="1" x14ac:dyDescent="0.2">
      <c r="A24" s="68">
        <f>IF(D24&lt;&gt;"",COUNTA($D$14:D24),"")</f>
        <v>11</v>
      </c>
      <c r="B24" s="89" t="s">
        <v>189</v>
      </c>
      <c r="C24" s="119">
        <v>3</v>
      </c>
      <c r="D24" s="70">
        <v>-96.4</v>
      </c>
      <c r="E24" s="84">
        <v>17</v>
      </c>
      <c r="F24" s="70">
        <v>-92.9</v>
      </c>
      <c r="G24" s="70">
        <v>5.7</v>
      </c>
      <c r="H24" s="84">
        <v>90</v>
      </c>
      <c r="I24" s="70">
        <v>-68.099999999999994</v>
      </c>
      <c r="J24" s="84">
        <v>408</v>
      </c>
      <c r="K24" s="70">
        <v>-56.7</v>
      </c>
      <c r="L24" s="70">
        <v>4.5</v>
      </c>
    </row>
    <row r="25" spans="1:12" s="75" customFormat="1" ht="11.45" customHeight="1" x14ac:dyDescent="0.2">
      <c r="A25" s="68">
        <f>IF(D25&lt;&gt;"",COUNTA($D$14:D25),"")</f>
        <v>12</v>
      </c>
      <c r="B25" s="89" t="s">
        <v>190</v>
      </c>
      <c r="C25" s="119">
        <v>20</v>
      </c>
      <c r="D25" s="70">
        <v>-69.7</v>
      </c>
      <c r="E25" s="84">
        <v>35</v>
      </c>
      <c r="F25" s="70">
        <v>-61.5</v>
      </c>
      <c r="G25" s="70">
        <v>1.8</v>
      </c>
      <c r="H25" s="84">
        <v>174</v>
      </c>
      <c r="I25" s="70">
        <v>-30.4</v>
      </c>
      <c r="J25" s="84">
        <v>311</v>
      </c>
      <c r="K25" s="70">
        <v>-49.8</v>
      </c>
      <c r="L25" s="70">
        <v>1.8</v>
      </c>
    </row>
    <row r="26" spans="1:12" ht="11.45" customHeight="1" x14ac:dyDescent="0.2">
      <c r="A26" s="68">
        <f>IF(D26&lt;&gt;"",COUNTA($D$14:D26),"")</f>
        <v>13</v>
      </c>
      <c r="B26" s="89" t="s">
        <v>191</v>
      </c>
      <c r="C26" s="70" t="s">
        <v>14</v>
      </c>
      <c r="D26" s="70" t="s">
        <v>21</v>
      </c>
      <c r="E26" s="70" t="s">
        <v>14</v>
      </c>
      <c r="F26" s="70" t="s">
        <v>21</v>
      </c>
      <c r="G26" s="70" t="s">
        <v>21</v>
      </c>
      <c r="H26" s="84">
        <v>11</v>
      </c>
      <c r="I26" s="70">
        <v>-87.9</v>
      </c>
      <c r="J26" s="84">
        <v>18</v>
      </c>
      <c r="K26" s="70">
        <v>-88.8</v>
      </c>
      <c r="L26" s="70">
        <v>1.6</v>
      </c>
    </row>
    <row r="27" spans="1:12" ht="11.45" customHeight="1" x14ac:dyDescent="0.2">
      <c r="A27" s="68">
        <f>IF(D27&lt;&gt;"",COUNTA($D$14:D27),"")</f>
        <v>14</v>
      </c>
      <c r="B27" s="89" t="s">
        <v>192</v>
      </c>
      <c r="C27" s="119">
        <v>122</v>
      </c>
      <c r="D27" s="70">
        <v>-77.5</v>
      </c>
      <c r="E27" s="84">
        <v>405</v>
      </c>
      <c r="F27" s="70">
        <v>-62.6</v>
      </c>
      <c r="G27" s="70">
        <v>3.3</v>
      </c>
      <c r="H27" s="84">
        <v>494</v>
      </c>
      <c r="I27" s="70">
        <v>-71.7</v>
      </c>
      <c r="J27" s="84">
        <v>1255</v>
      </c>
      <c r="K27" s="70">
        <v>-66.099999999999994</v>
      </c>
      <c r="L27" s="70">
        <v>2.5</v>
      </c>
    </row>
    <row r="28" spans="1:12" s="75" customFormat="1" ht="11.45" customHeight="1" x14ac:dyDescent="0.2">
      <c r="A28" s="68">
        <f>IF(D28&lt;&gt;"",COUNTA($D$14:D28),"")</f>
        <v>15</v>
      </c>
      <c r="B28" s="89" t="s">
        <v>193</v>
      </c>
      <c r="C28" s="119">
        <v>56</v>
      </c>
      <c r="D28" s="70">
        <v>-45.1</v>
      </c>
      <c r="E28" s="84">
        <v>402</v>
      </c>
      <c r="F28" s="70">
        <v>-26.8</v>
      </c>
      <c r="G28" s="70">
        <v>7.2</v>
      </c>
      <c r="H28" s="84">
        <v>189</v>
      </c>
      <c r="I28" s="70">
        <v>-46.6</v>
      </c>
      <c r="J28" s="84">
        <v>1047</v>
      </c>
      <c r="K28" s="70">
        <v>-65.7</v>
      </c>
      <c r="L28" s="70">
        <v>5.5</v>
      </c>
    </row>
    <row r="29" spans="1:12" ht="11.45" customHeight="1" x14ac:dyDescent="0.2">
      <c r="A29" s="68">
        <f>IF(D29&lt;&gt;"",COUNTA($D$14:D29),"")</f>
        <v>16</v>
      </c>
      <c r="B29" s="89" t="s">
        <v>194</v>
      </c>
      <c r="C29" s="119">
        <v>70</v>
      </c>
      <c r="D29" s="70">
        <v>-16.7</v>
      </c>
      <c r="E29" s="84">
        <v>342</v>
      </c>
      <c r="F29" s="70">
        <v>-11.4</v>
      </c>
      <c r="G29" s="70">
        <v>4.9000000000000004</v>
      </c>
      <c r="H29" s="84">
        <v>357</v>
      </c>
      <c r="I29" s="70">
        <v>-5.3</v>
      </c>
      <c r="J29" s="84">
        <v>3426</v>
      </c>
      <c r="K29" s="70">
        <v>4.2</v>
      </c>
      <c r="L29" s="70">
        <v>9.6</v>
      </c>
    </row>
    <row r="30" spans="1:12" ht="11.45" customHeight="1" x14ac:dyDescent="0.2">
      <c r="A30" s="68">
        <f>IF(D30&lt;&gt;"",COUNTA($D$14:D30),"")</f>
        <v>17</v>
      </c>
      <c r="B30" s="89" t="s">
        <v>195</v>
      </c>
      <c r="C30" s="119">
        <v>55</v>
      </c>
      <c r="D30" s="70">
        <v>-54.2</v>
      </c>
      <c r="E30" s="84">
        <v>246</v>
      </c>
      <c r="F30" s="70">
        <v>-47.7</v>
      </c>
      <c r="G30" s="70">
        <v>4.5</v>
      </c>
      <c r="H30" s="84">
        <v>387</v>
      </c>
      <c r="I30" s="70">
        <v>-42.9</v>
      </c>
      <c r="J30" s="84">
        <v>3048</v>
      </c>
      <c r="K30" s="70">
        <v>-25.1</v>
      </c>
      <c r="L30" s="70">
        <v>7.9</v>
      </c>
    </row>
    <row r="31" spans="1:12" ht="11.45" customHeight="1" x14ac:dyDescent="0.2">
      <c r="A31" s="68">
        <f>IF(D31&lt;&gt;"",COUNTA($D$14:D31),"")</f>
        <v>18</v>
      </c>
      <c r="B31" s="89" t="s">
        <v>196</v>
      </c>
      <c r="C31" s="119">
        <v>135</v>
      </c>
      <c r="D31" s="70">
        <v>-45.1</v>
      </c>
      <c r="E31" s="84">
        <v>341</v>
      </c>
      <c r="F31" s="70">
        <v>-54.4</v>
      </c>
      <c r="G31" s="70">
        <v>2.5</v>
      </c>
      <c r="H31" s="84">
        <v>214</v>
      </c>
      <c r="I31" s="70">
        <v>-60.1</v>
      </c>
      <c r="J31" s="84">
        <v>531</v>
      </c>
      <c r="K31" s="70">
        <v>-65.8</v>
      </c>
      <c r="L31" s="70">
        <v>2.5</v>
      </c>
    </row>
    <row r="32" spans="1:12" s="75" customFormat="1" ht="11.45" customHeight="1" x14ac:dyDescent="0.2">
      <c r="A32" s="68">
        <f>IF(D32&lt;&gt;"",COUNTA($D$14:D32),"")</f>
        <v>19</v>
      </c>
      <c r="B32" s="89" t="s">
        <v>197</v>
      </c>
      <c r="C32" s="119">
        <v>2</v>
      </c>
      <c r="D32" s="70" t="s">
        <v>21</v>
      </c>
      <c r="E32" s="84">
        <v>9</v>
      </c>
      <c r="F32" s="70">
        <v>350</v>
      </c>
      <c r="G32" s="70">
        <v>4.5</v>
      </c>
      <c r="H32" s="84">
        <v>9</v>
      </c>
      <c r="I32" s="70">
        <v>-72.7</v>
      </c>
      <c r="J32" s="84">
        <v>57</v>
      </c>
      <c r="K32" s="70">
        <v>-45.2</v>
      </c>
      <c r="L32" s="70">
        <v>6.3</v>
      </c>
    </row>
    <row r="33" spans="1:12" ht="11.45" customHeight="1" x14ac:dyDescent="0.2">
      <c r="A33" s="68">
        <f>IF(D33&lt;&gt;"",COUNTA($D$14:D33),"")</f>
        <v>20</v>
      </c>
      <c r="B33" s="89" t="s">
        <v>198</v>
      </c>
      <c r="C33" s="119">
        <v>3692</v>
      </c>
      <c r="D33" s="70">
        <v>-61</v>
      </c>
      <c r="E33" s="84">
        <v>13243</v>
      </c>
      <c r="F33" s="70">
        <v>-59.1</v>
      </c>
      <c r="G33" s="70">
        <v>3.6</v>
      </c>
      <c r="H33" s="84">
        <v>6408</v>
      </c>
      <c r="I33" s="70">
        <v>-66.900000000000006</v>
      </c>
      <c r="J33" s="84">
        <v>19629</v>
      </c>
      <c r="K33" s="70">
        <v>-67.2</v>
      </c>
      <c r="L33" s="70">
        <v>3.1</v>
      </c>
    </row>
    <row r="34" spans="1:12" ht="11.45" customHeight="1" x14ac:dyDescent="0.2">
      <c r="A34" s="68">
        <f>IF(D34&lt;&gt;"",COUNTA($D$14:D34),"")</f>
        <v>21</v>
      </c>
      <c r="B34" s="89" t="s">
        <v>199</v>
      </c>
      <c r="C34" s="119">
        <v>273</v>
      </c>
      <c r="D34" s="70">
        <v>-82.2</v>
      </c>
      <c r="E34" s="84">
        <v>621</v>
      </c>
      <c r="F34" s="70">
        <v>-76.900000000000006</v>
      </c>
      <c r="G34" s="70">
        <v>2.2999999999999998</v>
      </c>
      <c r="H34" s="84">
        <v>683</v>
      </c>
      <c r="I34" s="70">
        <v>-79.400000000000006</v>
      </c>
      <c r="J34" s="84">
        <v>1475</v>
      </c>
      <c r="K34" s="70">
        <v>-73.8</v>
      </c>
      <c r="L34" s="70">
        <v>2.2000000000000002</v>
      </c>
    </row>
    <row r="35" spans="1:12" ht="11.45" customHeight="1" x14ac:dyDescent="0.2">
      <c r="A35" s="68">
        <f>IF(D35&lt;&gt;"",COUNTA($D$14:D35),"")</f>
        <v>22</v>
      </c>
      <c r="B35" s="89" t="s">
        <v>200</v>
      </c>
      <c r="C35" s="119">
        <v>1383</v>
      </c>
      <c r="D35" s="70">
        <v>-68.7</v>
      </c>
      <c r="E35" s="84">
        <v>4225</v>
      </c>
      <c r="F35" s="70">
        <v>-67.7</v>
      </c>
      <c r="G35" s="70">
        <v>3.1</v>
      </c>
      <c r="H35" s="84">
        <v>2972</v>
      </c>
      <c r="I35" s="70">
        <v>-70</v>
      </c>
      <c r="J35" s="84">
        <v>9035</v>
      </c>
      <c r="K35" s="70">
        <v>-68.5</v>
      </c>
      <c r="L35" s="70">
        <v>3</v>
      </c>
    </row>
    <row r="36" spans="1:12" ht="11.45" customHeight="1" x14ac:dyDescent="0.2">
      <c r="A36" s="68">
        <f>IF(D36&lt;&gt;"",COUNTA($D$14:D36),"")</f>
        <v>23</v>
      </c>
      <c r="B36" s="89" t="s">
        <v>201</v>
      </c>
      <c r="C36" s="119">
        <v>1373</v>
      </c>
      <c r="D36" s="70">
        <v>-59.1</v>
      </c>
      <c r="E36" s="84">
        <v>6156</v>
      </c>
      <c r="F36" s="70">
        <v>-45</v>
      </c>
      <c r="G36" s="70">
        <v>4.5</v>
      </c>
      <c r="H36" s="84">
        <v>5270</v>
      </c>
      <c r="I36" s="70">
        <v>-52.9</v>
      </c>
      <c r="J36" s="84">
        <v>27728</v>
      </c>
      <c r="K36" s="70">
        <v>-39.200000000000003</v>
      </c>
      <c r="L36" s="70">
        <v>5.3</v>
      </c>
    </row>
    <row r="37" spans="1:12" ht="11.45" customHeight="1" x14ac:dyDescent="0.2">
      <c r="A37" s="68">
        <f>IF(D37&lt;&gt;"",COUNTA($D$14:D37),"")</f>
        <v>24</v>
      </c>
      <c r="B37" s="89" t="s">
        <v>202</v>
      </c>
      <c r="C37" s="119">
        <v>21</v>
      </c>
      <c r="D37" s="70">
        <v>-69.599999999999994</v>
      </c>
      <c r="E37" s="84">
        <v>59</v>
      </c>
      <c r="F37" s="70">
        <v>-57.6</v>
      </c>
      <c r="G37" s="70">
        <v>2.8</v>
      </c>
      <c r="H37" s="84">
        <v>93</v>
      </c>
      <c r="I37" s="70">
        <v>-70.400000000000006</v>
      </c>
      <c r="J37" s="84">
        <v>276</v>
      </c>
      <c r="K37" s="70">
        <v>-70</v>
      </c>
      <c r="L37" s="70">
        <v>3</v>
      </c>
    </row>
    <row r="38" spans="1:12" s="75" customFormat="1" ht="11.45" customHeight="1" x14ac:dyDescent="0.2">
      <c r="A38" s="68">
        <f>IF(D38&lt;&gt;"",COUNTA($D$14:D38),"")</f>
        <v>25</v>
      </c>
      <c r="B38" s="89" t="s">
        <v>203</v>
      </c>
      <c r="C38" s="119">
        <v>75</v>
      </c>
      <c r="D38" s="70">
        <v>-48.6</v>
      </c>
      <c r="E38" s="84">
        <v>737</v>
      </c>
      <c r="F38" s="70">
        <v>-37.200000000000003</v>
      </c>
      <c r="G38" s="70">
        <v>9.8000000000000007</v>
      </c>
      <c r="H38" s="84">
        <v>518</v>
      </c>
      <c r="I38" s="70">
        <v>-35.799999999999997</v>
      </c>
      <c r="J38" s="84">
        <v>3503</v>
      </c>
      <c r="K38" s="70">
        <v>-35.6</v>
      </c>
      <c r="L38" s="70">
        <v>6.8</v>
      </c>
    </row>
    <row r="39" spans="1:12" ht="11.45" customHeight="1" x14ac:dyDescent="0.2">
      <c r="A39" s="68">
        <f>IF(D39&lt;&gt;"",COUNTA($D$14:D39),"")</f>
        <v>26</v>
      </c>
      <c r="B39" s="89" t="s">
        <v>204</v>
      </c>
      <c r="C39" s="119">
        <v>159</v>
      </c>
      <c r="D39" s="70">
        <v>-65.099999999999994</v>
      </c>
      <c r="E39" s="84">
        <v>427</v>
      </c>
      <c r="F39" s="70">
        <v>-61.6</v>
      </c>
      <c r="G39" s="70">
        <v>2.7</v>
      </c>
      <c r="H39" s="84">
        <v>720</v>
      </c>
      <c r="I39" s="70">
        <v>-58.2</v>
      </c>
      <c r="J39" s="84">
        <v>1494</v>
      </c>
      <c r="K39" s="70">
        <v>-59.5</v>
      </c>
      <c r="L39" s="70">
        <v>2.1</v>
      </c>
    </row>
    <row r="40" spans="1:12" ht="11.45" customHeight="1" x14ac:dyDescent="0.2">
      <c r="A40" s="68">
        <f>IF(D40&lt;&gt;"",COUNTA($D$14:D40),"")</f>
        <v>27</v>
      </c>
      <c r="B40" s="89" t="s">
        <v>205</v>
      </c>
      <c r="C40" s="119">
        <v>907</v>
      </c>
      <c r="D40" s="70">
        <v>-87</v>
      </c>
      <c r="E40" s="84">
        <v>2185</v>
      </c>
      <c r="F40" s="70">
        <v>-85.4</v>
      </c>
      <c r="G40" s="70">
        <v>2.4</v>
      </c>
      <c r="H40" s="84">
        <v>4459</v>
      </c>
      <c r="I40" s="70">
        <v>-81.2</v>
      </c>
      <c r="J40" s="84">
        <v>8946</v>
      </c>
      <c r="K40" s="70">
        <v>-81.2</v>
      </c>
      <c r="L40" s="70">
        <v>2</v>
      </c>
    </row>
    <row r="41" spans="1:12" s="93" customFormat="1" ht="11.45" customHeight="1" x14ac:dyDescent="0.2">
      <c r="A41" s="68">
        <f>IF(D41&lt;&gt;"",COUNTA($D$14:D41),"")</f>
        <v>28</v>
      </c>
      <c r="B41" s="89" t="s">
        <v>206</v>
      </c>
      <c r="C41" s="119">
        <v>2742</v>
      </c>
      <c r="D41" s="70">
        <v>-69.7</v>
      </c>
      <c r="E41" s="84">
        <v>8421</v>
      </c>
      <c r="F41" s="70">
        <v>-70.2</v>
      </c>
      <c r="G41" s="70">
        <v>3.1</v>
      </c>
      <c r="H41" s="84">
        <v>4629</v>
      </c>
      <c r="I41" s="70">
        <v>-72.5</v>
      </c>
      <c r="J41" s="84">
        <v>13915</v>
      </c>
      <c r="K41" s="70">
        <v>-72.400000000000006</v>
      </c>
      <c r="L41" s="70">
        <v>3</v>
      </c>
    </row>
    <row r="42" spans="1:12" s="75" customFormat="1" ht="11.45" customHeight="1" x14ac:dyDescent="0.2">
      <c r="A42" s="68">
        <f>IF(D42&lt;&gt;"",COUNTA($D$14:D42),"")</f>
        <v>29</v>
      </c>
      <c r="B42" s="89" t="s">
        <v>207</v>
      </c>
      <c r="C42" s="119">
        <v>166</v>
      </c>
      <c r="D42" s="70">
        <v>2.5</v>
      </c>
      <c r="E42" s="84">
        <v>667</v>
      </c>
      <c r="F42" s="70">
        <v>60</v>
      </c>
      <c r="G42" s="70">
        <v>4</v>
      </c>
      <c r="H42" s="84">
        <v>396</v>
      </c>
      <c r="I42" s="70">
        <v>-8.8000000000000007</v>
      </c>
      <c r="J42" s="84">
        <v>1529</v>
      </c>
      <c r="K42" s="70">
        <v>23.1</v>
      </c>
      <c r="L42" s="70">
        <v>3.9</v>
      </c>
    </row>
    <row r="43" spans="1:12" ht="11.45" customHeight="1" x14ac:dyDescent="0.2">
      <c r="A43" s="68">
        <f>IF(D43&lt;&gt;"",COUNTA($D$14:D43),"")</f>
        <v>30</v>
      </c>
      <c r="B43" s="89" t="s">
        <v>208</v>
      </c>
      <c r="C43" s="119">
        <v>10</v>
      </c>
      <c r="D43" s="70">
        <v>-76.7</v>
      </c>
      <c r="E43" s="84">
        <v>72</v>
      </c>
      <c r="F43" s="70">
        <v>-40</v>
      </c>
      <c r="G43" s="70">
        <v>7.2</v>
      </c>
      <c r="H43" s="84">
        <v>72</v>
      </c>
      <c r="I43" s="70">
        <v>-50.3</v>
      </c>
      <c r="J43" s="84">
        <v>370</v>
      </c>
      <c r="K43" s="70">
        <v>-4.9000000000000004</v>
      </c>
      <c r="L43" s="70">
        <v>5.0999999999999996</v>
      </c>
    </row>
    <row r="44" spans="1:12" ht="11.45" customHeight="1" x14ac:dyDescent="0.2">
      <c r="A44" s="68">
        <f>IF(D44&lt;&gt;"",COUNTA($D$14:D44),"")</f>
        <v>31</v>
      </c>
      <c r="B44" s="89" t="s">
        <v>209</v>
      </c>
      <c r="C44" s="119">
        <v>102</v>
      </c>
      <c r="D44" s="70">
        <v>-73.7</v>
      </c>
      <c r="E44" s="84">
        <v>456</v>
      </c>
      <c r="F44" s="70">
        <v>-57.1</v>
      </c>
      <c r="G44" s="70">
        <v>4.5</v>
      </c>
      <c r="H44" s="84">
        <v>706</v>
      </c>
      <c r="I44" s="70">
        <v>-61.5</v>
      </c>
      <c r="J44" s="84">
        <v>2368</v>
      </c>
      <c r="K44" s="70">
        <v>-37.6</v>
      </c>
      <c r="L44" s="70">
        <v>3.4</v>
      </c>
    </row>
    <row r="45" spans="1:12" ht="11.45" customHeight="1" x14ac:dyDescent="0.2">
      <c r="A45" s="68">
        <f>IF(D45&lt;&gt;"",COUNTA($D$14:D45),"")</f>
        <v>32</v>
      </c>
      <c r="B45" s="89" t="s">
        <v>210</v>
      </c>
      <c r="C45" s="119">
        <v>594</v>
      </c>
      <c r="D45" s="70">
        <v>-55.9</v>
      </c>
      <c r="E45" s="84">
        <v>1958</v>
      </c>
      <c r="F45" s="70">
        <v>-48.6</v>
      </c>
      <c r="G45" s="70">
        <v>3.3</v>
      </c>
      <c r="H45" s="84">
        <v>1412</v>
      </c>
      <c r="I45" s="70">
        <v>-51.8</v>
      </c>
      <c r="J45" s="84">
        <v>3826</v>
      </c>
      <c r="K45" s="70">
        <v>-47.6</v>
      </c>
      <c r="L45" s="70">
        <v>2.7</v>
      </c>
    </row>
    <row r="46" spans="1:12" ht="11.45" customHeight="1" x14ac:dyDescent="0.2">
      <c r="A46" s="68">
        <f>IF(D46&lt;&gt;"",COUNTA($D$14:D46),"")</f>
        <v>33</v>
      </c>
      <c r="B46" s="89" t="s">
        <v>211</v>
      </c>
      <c r="C46" s="119">
        <v>15</v>
      </c>
      <c r="D46" s="70">
        <v>-53.1</v>
      </c>
      <c r="E46" s="84">
        <v>74</v>
      </c>
      <c r="F46" s="70">
        <v>-27.5</v>
      </c>
      <c r="G46" s="70">
        <v>4.9000000000000004</v>
      </c>
      <c r="H46" s="84">
        <v>70</v>
      </c>
      <c r="I46" s="70">
        <v>-68.900000000000006</v>
      </c>
      <c r="J46" s="84">
        <v>277</v>
      </c>
      <c r="K46" s="70">
        <v>-60.4</v>
      </c>
      <c r="L46" s="70">
        <v>4</v>
      </c>
    </row>
    <row r="47" spans="1:12" ht="11.45" customHeight="1" x14ac:dyDescent="0.2">
      <c r="A47" s="68">
        <f>IF(D47&lt;&gt;"",COUNTA($D$14:D47),"")</f>
        <v>34</v>
      </c>
      <c r="B47" s="89" t="s">
        <v>212</v>
      </c>
      <c r="C47" s="119">
        <v>45</v>
      </c>
      <c r="D47" s="70">
        <v>-81.900000000000006</v>
      </c>
      <c r="E47" s="84">
        <v>260</v>
      </c>
      <c r="F47" s="70">
        <v>-80.5</v>
      </c>
      <c r="G47" s="70">
        <v>5.8</v>
      </c>
      <c r="H47" s="84">
        <v>333</v>
      </c>
      <c r="I47" s="70">
        <v>-61.8</v>
      </c>
      <c r="J47" s="84">
        <v>686</v>
      </c>
      <c r="K47" s="70">
        <v>-75.400000000000006</v>
      </c>
      <c r="L47" s="70">
        <v>2.1</v>
      </c>
    </row>
    <row r="48" spans="1:12" ht="11.45" customHeight="1" x14ac:dyDescent="0.2">
      <c r="A48" s="68">
        <f>IF(D48&lt;&gt;"",COUNTA($D$14:D48),"")</f>
        <v>35</v>
      </c>
      <c r="B48" s="89" t="s">
        <v>213</v>
      </c>
      <c r="C48" s="119">
        <v>41</v>
      </c>
      <c r="D48" s="70">
        <v>-70.7</v>
      </c>
      <c r="E48" s="84">
        <v>243</v>
      </c>
      <c r="F48" s="70">
        <v>-15</v>
      </c>
      <c r="G48" s="70">
        <v>5.9</v>
      </c>
      <c r="H48" s="84">
        <v>195</v>
      </c>
      <c r="I48" s="70">
        <v>-67.2</v>
      </c>
      <c r="J48" s="84">
        <v>806</v>
      </c>
      <c r="K48" s="70">
        <v>-73.400000000000006</v>
      </c>
      <c r="L48" s="70">
        <v>4.0999999999999996</v>
      </c>
    </row>
    <row r="49" spans="1:12" ht="11.45" customHeight="1" x14ac:dyDescent="0.2">
      <c r="A49" s="68">
        <f>IF(D49&lt;&gt;"",COUNTA($D$14:D49),"")</f>
        <v>36</v>
      </c>
      <c r="B49" s="89" t="s">
        <v>214</v>
      </c>
      <c r="C49" s="119">
        <v>371</v>
      </c>
      <c r="D49" s="70">
        <v>-68.8</v>
      </c>
      <c r="E49" s="84">
        <v>1325</v>
      </c>
      <c r="F49" s="70">
        <v>-52.7</v>
      </c>
      <c r="G49" s="70">
        <v>3.6</v>
      </c>
      <c r="H49" s="84">
        <v>1267</v>
      </c>
      <c r="I49" s="70">
        <v>-64.599999999999994</v>
      </c>
      <c r="J49" s="84">
        <v>3696</v>
      </c>
      <c r="K49" s="70">
        <v>-59.2</v>
      </c>
      <c r="L49" s="70">
        <v>2.9</v>
      </c>
    </row>
    <row r="50" spans="1:12" ht="11.45" customHeight="1" x14ac:dyDescent="0.2">
      <c r="A50" s="68">
        <f>IF(D50&lt;&gt;"",COUNTA($D$14:D50),"")</f>
        <v>37</v>
      </c>
      <c r="B50" s="89" t="s">
        <v>215</v>
      </c>
      <c r="C50" s="119">
        <v>3</v>
      </c>
      <c r="D50" s="70">
        <v>50</v>
      </c>
      <c r="E50" s="84">
        <v>5</v>
      </c>
      <c r="F50" s="70" t="s">
        <v>21</v>
      </c>
      <c r="G50" s="70">
        <v>1.7</v>
      </c>
      <c r="H50" s="84">
        <v>24</v>
      </c>
      <c r="I50" s="70">
        <v>41.2</v>
      </c>
      <c r="J50" s="84">
        <v>30</v>
      </c>
      <c r="K50" s="70">
        <v>-26.8</v>
      </c>
      <c r="L50" s="70">
        <v>1.3</v>
      </c>
    </row>
    <row r="51" spans="1:12" ht="21.95" customHeight="1" x14ac:dyDescent="0.2">
      <c r="A51" s="68">
        <f>IF(D51&lt;&gt;"",COUNTA($D$14:D51),"")</f>
        <v>38</v>
      </c>
      <c r="B51" s="89" t="s">
        <v>216</v>
      </c>
      <c r="C51" s="119">
        <v>343</v>
      </c>
      <c r="D51" s="70">
        <v>-54.7</v>
      </c>
      <c r="E51" s="84">
        <v>694</v>
      </c>
      <c r="F51" s="70">
        <v>-53.6</v>
      </c>
      <c r="G51" s="70">
        <v>2</v>
      </c>
      <c r="H51" s="84">
        <v>849</v>
      </c>
      <c r="I51" s="70">
        <v>-67.400000000000006</v>
      </c>
      <c r="J51" s="84">
        <v>2015</v>
      </c>
      <c r="K51" s="70">
        <v>-64.099999999999994</v>
      </c>
      <c r="L51" s="70">
        <v>2.4</v>
      </c>
    </row>
    <row r="52" spans="1:12" ht="20.100000000000001" customHeight="1" x14ac:dyDescent="0.2">
      <c r="A52" s="68">
        <f>IF(D52&lt;&gt;"",COUNTA($D$14:D52),"")</f>
        <v>39</v>
      </c>
      <c r="B52" s="85" t="s">
        <v>217</v>
      </c>
      <c r="C52" s="122">
        <v>23</v>
      </c>
      <c r="D52" s="87">
        <v>-75.5</v>
      </c>
      <c r="E52" s="86">
        <v>62</v>
      </c>
      <c r="F52" s="87">
        <v>-79.5</v>
      </c>
      <c r="G52" s="87">
        <v>2.7</v>
      </c>
      <c r="H52" s="86">
        <v>141</v>
      </c>
      <c r="I52" s="87">
        <v>-61.9</v>
      </c>
      <c r="J52" s="86">
        <v>360</v>
      </c>
      <c r="K52" s="87">
        <v>-60.2</v>
      </c>
      <c r="L52" s="87">
        <v>2.6</v>
      </c>
    </row>
    <row r="53" spans="1:12" ht="11.45" customHeight="1" x14ac:dyDescent="0.2">
      <c r="A53" s="68">
        <f>IF(D53&lt;&gt;"",COUNTA($D$14:D53),"")</f>
        <v>40</v>
      </c>
      <c r="B53" s="89" t="s">
        <v>218</v>
      </c>
      <c r="C53" s="119">
        <v>3</v>
      </c>
      <c r="D53" s="70">
        <v>-94</v>
      </c>
      <c r="E53" s="84">
        <v>10</v>
      </c>
      <c r="F53" s="70">
        <v>-94.8</v>
      </c>
      <c r="G53" s="70">
        <v>3.3</v>
      </c>
      <c r="H53" s="84">
        <v>33</v>
      </c>
      <c r="I53" s="70">
        <v>-65.3</v>
      </c>
      <c r="J53" s="84">
        <v>63</v>
      </c>
      <c r="K53" s="70">
        <v>-77.3</v>
      </c>
      <c r="L53" s="70">
        <v>1.9</v>
      </c>
    </row>
    <row r="54" spans="1:12" ht="21.95" customHeight="1" x14ac:dyDescent="0.2">
      <c r="A54" s="68">
        <f>IF(D54&lt;&gt;"",COUNTA($D$14:D54),"")</f>
        <v>41</v>
      </c>
      <c r="B54" s="89" t="s">
        <v>219</v>
      </c>
      <c r="C54" s="119">
        <v>20</v>
      </c>
      <c r="D54" s="70">
        <v>-54.5</v>
      </c>
      <c r="E54" s="84">
        <v>52</v>
      </c>
      <c r="F54" s="70">
        <v>-53.6</v>
      </c>
      <c r="G54" s="70">
        <v>2.6</v>
      </c>
      <c r="H54" s="84">
        <v>108</v>
      </c>
      <c r="I54" s="70">
        <v>-60.7</v>
      </c>
      <c r="J54" s="84">
        <v>297</v>
      </c>
      <c r="K54" s="70">
        <v>-52.7</v>
      </c>
      <c r="L54" s="70">
        <v>2.8</v>
      </c>
    </row>
    <row r="55" spans="1:12" ht="20.100000000000001" customHeight="1" x14ac:dyDescent="0.2">
      <c r="A55" s="68">
        <f>IF(D55&lt;&gt;"",COUNTA($D$14:D55),"")</f>
        <v>42</v>
      </c>
      <c r="B55" s="85" t="s">
        <v>220</v>
      </c>
      <c r="C55" s="122">
        <v>239</v>
      </c>
      <c r="D55" s="87">
        <v>-77</v>
      </c>
      <c r="E55" s="86">
        <v>394</v>
      </c>
      <c r="F55" s="87">
        <v>-82.6</v>
      </c>
      <c r="G55" s="87">
        <v>1.6</v>
      </c>
      <c r="H55" s="86">
        <v>1004</v>
      </c>
      <c r="I55" s="87">
        <v>-67.3</v>
      </c>
      <c r="J55" s="86">
        <v>2705</v>
      </c>
      <c r="K55" s="87">
        <v>-63.5</v>
      </c>
      <c r="L55" s="87">
        <v>2.7</v>
      </c>
    </row>
    <row r="56" spans="1:12" ht="11.45" customHeight="1" x14ac:dyDescent="0.2">
      <c r="A56" s="68">
        <f>IF(D56&lt;&gt;"",COUNTA($D$14:D56),"")</f>
        <v>43</v>
      </c>
      <c r="B56" s="89" t="s">
        <v>221</v>
      </c>
      <c r="C56" s="119">
        <v>8</v>
      </c>
      <c r="D56" s="70">
        <v>-82.2</v>
      </c>
      <c r="E56" s="84">
        <v>33</v>
      </c>
      <c r="F56" s="70">
        <v>-67.3</v>
      </c>
      <c r="G56" s="70">
        <v>4.0999999999999996</v>
      </c>
      <c r="H56" s="84">
        <v>93</v>
      </c>
      <c r="I56" s="70">
        <v>-42.2</v>
      </c>
      <c r="J56" s="84">
        <v>242</v>
      </c>
      <c r="K56" s="70">
        <v>-52.5</v>
      </c>
      <c r="L56" s="70">
        <v>2.6</v>
      </c>
    </row>
    <row r="57" spans="1:12" ht="11.45" customHeight="1" x14ac:dyDescent="0.2">
      <c r="A57" s="68">
        <f>IF(D57&lt;&gt;"",COUNTA($D$14:D57),"")</f>
        <v>44</v>
      </c>
      <c r="B57" s="89" t="s">
        <v>222</v>
      </c>
      <c r="C57" s="119">
        <v>148</v>
      </c>
      <c r="D57" s="70">
        <v>-70.900000000000006</v>
      </c>
      <c r="E57" s="84">
        <v>189</v>
      </c>
      <c r="F57" s="70">
        <v>-74.400000000000006</v>
      </c>
      <c r="G57" s="70">
        <v>1.3</v>
      </c>
      <c r="H57" s="84">
        <v>409</v>
      </c>
      <c r="I57" s="70">
        <v>-62.8</v>
      </c>
      <c r="J57" s="84">
        <v>1164</v>
      </c>
      <c r="K57" s="70">
        <v>-48.9</v>
      </c>
      <c r="L57" s="70">
        <v>2.8</v>
      </c>
    </row>
    <row r="58" spans="1:12" ht="11.45" customHeight="1" x14ac:dyDescent="0.2">
      <c r="A58" s="68">
        <f>IF(D58&lt;&gt;"",COUNTA($D$14:D58),"")</f>
        <v>45</v>
      </c>
      <c r="B58" s="89" t="s">
        <v>223</v>
      </c>
      <c r="C58" s="119" t="s">
        <v>14</v>
      </c>
      <c r="D58" s="70" t="s">
        <v>21</v>
      </c>
      <c r="E58" s="84">
        <v>3</v>
      </c>
      <c r="F58" s="70">
        <v>-98.9</v>
      </c>
      <c r="G58" s="70">
        <v>0</v>
      </c>
      <c r="H58" s="84">
        <v>60</v>
      </c>
      <c r="I58" s="70">
        <v>-80.3</v>
      </c>
      <c r="J58" s="84">
        <v>237</v>
      </c>
      <c r="K58" s="70">
        <v>-69.099999999999994</v>
      </c>
      <c r="L58" s="70">
        <v>4</v>
      </c>
    </row>
    <row r="59" spans="1:12" ht="11.45" customHeight="1" x14ac:dyDescent="0.2">
      <c r="A59" s="68">
        <f>IF(D59&lt;&gt;"",COUNTA($D$14:D59),"")</f>
        <v>46</v>
      </c>
      <c r="B59" s="89" t="s">
        <v>224</v>
      </c>
      <c r="C59" s="119">
        <v>14</v>
      </c>
      <c r="D59" s="70">
        <v>-80.3</v>
      </c>
      <c r="E59" s="84">
        <v>34</v>
      </c>
      <c r="F59" s="70">
        <v>-76.400000000000006</v>
      </c>
      <c r="G59" s="70">
        <v>2.4</v>
      </c>
      <c r="H59" s="84">
        <v>32</v>
      </c>
      <c r="I59" s="70">
        <v>-82.3</v>
      </c>
      <c r="J59" s="84">
        <v>74</v>
      </c>
      <c r="K59" s="70">
        <v>-79.7</v>
      </c>
      <c r="L59" s="70">
        <v>2.2999999999999998</v>
      </c>
    </row>
    <row r="60" spans="1:12" ht="11.45" customHeight="1" x14ac:dyDescent="0.2">
      <c r="A60" s="68">
        <f>IF(D60&lt;&gt;"",COUNTA($D$14:D60),"")</f>
        <v>47</v>
      </c>
      <c r="B60" s="89" t="s">
        <v>225</v>
      </c>
      <c r="C60" s="119">
        <v>5</v>
      </c>
      <c r="D60" s="70">
        <v>-89.6</v>
      </c>
      <c r="E60" s="84">
        <v>13</v>
      </c>
      <c r="F60" s="70">
        <v>-86.6</v>
      </c>
      <c r="G60" s="70">
        <v>2.6</v>
      </c>
      <c r="H60" s="84">
        <v>93</v>
      </c>
      <c r="I60" s="70">
        <v>-74.7</v>
      </c>
      <c r="J60" s="84">
        <v>179</v>
      </c>
      <c r="K60" s="70">
        <v>-75.099999999999994</v>
      </c>
      <c r="L60" s="70">
        <v>1.9</v>
      </c>
    </row>
    <row r="61" spans="1:12" ht="11.45" customHeight="1" x14ac:dyDescent="0.2">
      <c r="A61" s="68">
        <f>IF(D61&lt;&gt;"",COUNTA($D$14:D61),"")</f>
        <v>48</v>
      </c>
      <c r="B61" s="89" t="s">
        <v>226</v>
      </c>
      <c r="C61" s="119">
        <v>21</v>
      </c>
      <c r="D61" s="70">
        <v>-61.1</v>
      </c>
      <c r="E61" s="84">
        <v>23</v>
      </c>
      <c r="F61" s="70">
        <v>-69.7</v>
      </c>
      <c r="G61" s="70">
        <v>1.1000000000000001</v>
      </c>
      <c r="H61" s="84">
        <v>56</v>
      </c>
      <c r="I61" s="70">
        <v>-62.9</v>
      </c>
      <c r="J61" s="84">
        <v>100</v>
      </c>
      <c r="K61" s="70">
        <v>-55.9</v>
      </c>
      <c r="L61" s="70">
        <v>1.8</v>
      </c>
    </row>
    <row r="62" spans="1:12" ht="11.45" customHeight="1" x14ac:dyDescent="0.2">
      <c r="A62" s="68">
        <f>IF(D62&lt;&gt;"",COUNTA($D$14:D62),"")</f>
        <v>49</v>
      </c>
      <c r="B62" s="89" t="s">
        <v>227</v>
      </c>
      <c r="C62" s="119">
        <v>3</v>
      </c>
      <c r="D62" s="70">
        <v>-87.5</v>
      </c>
      <c r="E62" s="84">
        <v>8</v>
      </c>
      <c r="F62" s="70">
        <v>-80.5</v>
      </c>
      <c r="G62" s="70">
        <v>2.7</v>
      </c>
      <c r="H62" s="84">
        <v>19</v>
      </c>
      <c r="I62" s="70">
        <v>-71.2</v>
      </c>
      <c r="J62" s="84">
        <v>33</v>
      </c>
      <c r="K62" s="70">
        <v>-64.099999999999994</v>
      </c>
      <c r="L62" s="70">
        <v>1.7</v>
      </c>
    </row>
    <row r="63" spans="1:12" ht="21.95" customHeight="1" x14ac:dyDescent="0.2">
      <c r="A63" s="68">
        <f>IF(D63&lt;&gt;"",COUNTA($D$14:D63),"")</f>
        <v>50</v>
      </c>
      <c r="B63" s="89" t="s">
        <v>228</v>
      </c>
      <c r="C63" s="119">
        <v>40</v>
      </c>
      <c r="D63" s="70">
        <v>-81.5</v>
      </c>
      <c r="E63" s="84">
        <v>91</v>
      </c>
      <c r="F63" s="70">
        <v>-88.6</v>
      </c>
      <c r="G63" s="70">
        <v>2.2999999999999998</v>
      </c>
      <c r="H63" s="84">
        <v>242</v>
      </c>
      <c r="I63" s="70">
        <v>-67.3</v>
      </c>
      <c r="J63" s="84">
        <v>676</v>
      </c>
      <c r="K63" s="70">
        <v>-72.400000000000006</v>
      </c>
      <c r="L63" s="70">
        <v>2.8</v>
      </c>
    </row>
    <row r="64" spans="1:12" ht="20.100000000000001" customHeight="1" x14ac:dyDescent="0.2">
      <c r="A64" s="68">
        <f>IF(D64&lt;&gt;"",COUNTA($D$14:D64),"")</f>
        <v>51</v>
      </c>
      <c r="B64" s="85" t="s">
        <v>229</v>
      </c>
      <c r="C64" s="122">
        <v>333</v>
      </c>
      <c r="D64" s="87">
        <v>-77.8</v>
      </c>
      <c r="E64" s="86">
        <v>886</v>
      </c>
      <c r="F64" s="87">
        <v>-76.099999999999994</v>
      </c>
      <c r="G64" s="87">
        <v>2.7</v>
      </c>
      <c r="H64" s="86">
        <v>1431</v>
      </c>
      <c r="I64" s="87">
        <v>-69.900000000000006</v>
      </c>
      <c r="J64" s="86">
        <v>3247</v>
      </c>
      <c r="K64" s="87">
        <v>-69.599999999999994</v>
      </c>
      <c r="L64" s="87">
        <v>2.2999999999999998</v>
      </c>
    </row>
    <row r="65" spans="1:12" ht="11.45" customHeight="1" x14ac:dyDescent="0.2">
      <c r="A65" s="68">
        <f>IF(D65&lt;&gt;"",COUNTA($D$14:D65),"")</f>
        <v>52</v>
      </c>
      <c r="B65" s="89" t="s">
        <v>230</v>
      </c>
      <c r="C65" s="119">
        <v>17</v>
      </c>
      <c r="D65" s="70">
        <v>-89.8</v>
      </c>
      <c r="E65" s="84">
        <v>50</v>
      </c>
      <c r="F65" s="70">
        <v>-83.3</v>
      </c>
      <c r="G65" s="70">
        <v>2.9</v>
      </c>
      <c r="H65" s="84">
        <v>152</v>
      </c>
      <c r="I65" s="70">
        <v>-72.2</v>
      </c>
      <c r="J65" s="84">
        <v>421</v>
      </c>
      <c r="K65" s="70">
        <v>-69.5</v>
      </c>
      <c r="L65" s="70">
        <v>2.8</v>
      </c>
    </row>
    <row r="66" spans="1:12" ht="11.45" customHeight="1" x14ac:dyDescent="0.2">
      <c r="A66" s="68">
        <f>IF(D66&lt;&gt;"",COUNTA($D$14:D66),"")</f>
        <v>53</v>
      </c>
      <c r="B66" s="89" t="s">
        <v>231</v>
      </c>
      <c r="C66" s="119">
        <v>279</v>
      </c>
      <c r="D66" s="70">
        <v>-73.599999999999994</v>
      </c>
      <c r="E66" s="84">
        <v>739</v>
      </c>
      <c r="F66" s="70">
        <v>-71.5</v>
      </c>
      <c r="G66" s="70">
        <v>2.6</v>
      </c>
      <c r="H66" s="84">
        <v>1084</v>
      </c>
      <c r="I66" s="70">
        <v>-66.2</v>
      </c>
      <c r="J66" s="84">
        <v>2423</v>
      </c>
      <c r="K66" s="70">
        <v>-65</v>
      </c>
      <c r="L66" s="70">
        <v>2.2000000000000002</v>
      </c>
    </row>
    <row r="67" spans="1:12" ht="21.95" customHeight="1" x14ac:dyDescent="0.2">
      <c r="A67" s="68">
        <f>IF(D67&lt;&gt;"",COUNTA($D$14:D67),"")</f>
        <v>54</v>
      </c>
      <c r="B67" s="89" t="s">
        <v>232</v>
      </c>
      <c r="C67" s="119" t="s">
        <v>14</v>
      </c>
      <c r="D67" s="70" t="s">
        <v>21</v>
      </c>
      <c r="E67" s="84" t="s">
        <v>14</v>
      </c>
      <c r="F67" s="70" t="s">
        <v>21</v>
      </c>
      <c r="G67" s="70" t="s">
        <v>21</v>
      </c>
      <c r="H67" s="84">
        <v>1</v>
      </c>
      <c r="I67" s="70">
        <v>-98</v>
      </c>
      <c r="J67" s="84">
        <v>1</v>
      </c>
      <c r="K67" s="70">
        <v>-99.8</v>
      </c>
      <c r="L67" s="70">
        <v>1</v>
      </c>
    </row>
    <row r="68" spans="1:12" ht="11.45" customHeight="1" x14ac:dyDescent="0.2">
      <c r="A68" s="68">
        <f>IF(D68&lt;&gt;"",COUNTA($D$14:D68),"")</f>
        <v>55</v>
      </c>
      <c r="B68" s="89" t="s">
        <v>233</v>
      </c>
      <c r="C68" s="119">
        <v>23</v>
      </c>
      <c r="D68" s="70">
        <v>-65.7</v>
      </c>
      <c r="E68" s="84">
        <v>51</v>
      </c>
      <c r="F68" s="70">
        <v>-67.5</v>
      </c>
      <c r="G68" s="70">
        <v>2.2000000000000002</v>
      </c>
      <c r="H68" s="84">
        <v>82</v>
      </c>
      <c r="I68" s="70">
        <v>-74.599999999999994</v>
      </c>
      <c r="J68" s="84">
        <v>161</v>
      </c>
      <c r="K68" s="70">
        <v>-79.7</v>
      </c>
      <c r="L68" s="70">
        <v>2</v>
      </c>
    </row>
    <row r="69" spans="1:12" ht="11.45" customHeight="1" x14ac:dyDescent="0.2">
      <c r="A69" s="68">
        <f>IF(D69&lt;&gt;"",COUNTA($D$14:D69),"")</f>
        <v>56</v>
      </c>
      <c r="B69" s="89" t="s">
        <v>234</v>
      </c>
      <c r="C69" s="119" t="s">
        <v>14</v>
      </c>
      <c r="D69" s="70" t="s">
        <v>21</v>
      </c>
      <c r="E69" s="84">
        <v>3</v>
      </c>
      <c r="F69" s="70">
        <v>-97.3</v>
      </c>
      <c r="G69" s="70">
        <v>0</v>
      </c>
      <c r="H69" s="84">
        <v>65</v>
      </c>
      <c r="I69" s="70">
        <v>-80</v>
      </c>
      <c r="J69" s="84">
        <v>132</v>
      </c>
      <c r="K69" s="70">
        <v>-76.099999999999994</v>
      </c>
      <c r="L69" s="70">
        <v>2</v>
      </c>
    </row>
    <row r="70" spans="1:12" ht="21.95" customHeight="1" x14ac:dyDescent="0.2">
      <c r="A70" s="68">
        <f>IF(D70&lt;&gt;"",COUNTA($D$14:D70),"")</f>
        <v>57</v>
      </c>
      <c r="B70" s="89" t="s">
        <v>235</v>
      </c>
      <c r="C70" s="119">
        <v>14</v>
      </c>
      <c r="D70" s="70">
        <v>-88.1</v>
      </c>
      <c r="E70" s="84">
        <v>43</v>
      </c>
      <c r="F70" s="70">
        <v>-82.2</v>
      </c>
      <c r="G70" s="70">
        <v>3.1</v>
      </c>
      <c r="H70" s="84">
        <v>47</v>
      </c>
      <c r="I70" s="70">
        <v>-84.1</v>
      </c>
      <c r="J70" s="84">
        <v>109</v>
      </c>
      <c r="K70" s="70">
        <v>-81.3</v>
      </c>
      <c r="L70" s="70">
        <v>2.2999999999999998</v>
      </c>
    </row>
    <row r="71" spans="1:12" ht="20.100000000000001" customHeight="1" x14ac:dyDescent="0.2">
      <c r="A71" s="68">
        <f>IF(D71&lt;&gt;"",COUNTA($D$14:D71),"")</f>
        <v>58</v>
      </c>
      <c r="B71" s="85" t="s">
        <v>236</v>
      </c>
      <c r="C71" s="122">
        <v>42</v>
      </c>
      <c r="D71" s="87">
        <v>-88.1</v>
      </c>
      <c r="E71" s="86">
        <v>173</v>
      </c>
      <c r="F71" s="87">
        <v>-73.3</v>
      </c>
      <c r="G71" s="87">
        <v>4.0999999999999996</v>
      </c>
      <c r="H71" s="86">
        <v>141</v>
      </c>
      <c r="I71" s="87">
        <v>-83.7</v>
      </c>
      <c r="J71" s="86">
        <v>424</v>
      </c>
      <c r="K71" s="87">
        <v>-75</v>
      </c>
      <c r="L71" s="87">
        <v>3</v>
      </c>
    </row>
    <row r="72" spans="1:12" ht="11.45" customHeight="1" x14ac:dyDescent="0.2">
      <c r="A72" s="68">
        <f>IF(D72&lt;&gt;"",COUNTA($D$14:D72),"")</f>
        <v>59</v>
      </c>
      <c r="B72" s="89" t="s">
        <v>237</v>
      </c>
      <c r="C72" s="119">
        <v>29</v>
      </c>
      <c r="D72" s="70">
        <v>-89.2</v>
      </c>
      <c r="E72" s="84">
        <v>120</v>
      </c>
      <c r="F72" s="70">
        <v>-77.099999999999994</v>
      </c>
      <c r="G72" s="70">
        <v>4.0999999999999996</v>
      </c>
      <c r="H72" s="84">
        <v>115</v>
      </c>
      <c r="I72" s="70">
        <v>-84.2</v>
      </c>
      <c r="J72" s="84">
        <v>340</v>
      </c>
      <c r="K72" s="70">
        <v>-75.900000000000006</v>
      </c>
      <c r="L72" s="70">
        <v>3</v>
      </c>
    </row>
    <row r="73" spans="1:12" ht="11.45" customHeight="1" x14ac:dyDescent="0.2">
      <c r="A73" s="68">
        <f>IF(D73&lt;&gt;"",COUNTA($D$14:D73),"")</f>
        <v>60</v>
      </c>
      <c r="B73" s="89" t="s">
        <v>238</v>
      </c>
      <c r="C73" s="119">
        <v>13</v>
      </c>
      <c r="D73" s="70">
        <v>-84.7</v>
      </c>
      <c r="E73" s="84">
        <v>53</v>
      </c>
      <c r="F73" s="70">
        <v>-57.3</v>
      </c>
      <c r="G73" s="70">
        <v>4.0999999999999996</v>
      </c>
      <c r="H73" s="84">
        <v>26</v>
      </c>
      <c r="I73" s="70">
        <v>-81.2</v>
      </c>
      <c r="J73" s="84">
        <v>84</v>
      </c>
      <c r="K73" s="70">
        <v>-70.3</v>
      </c>
      <c r="L73" s="70">
        <v>3.2</v>
      </c>
    </row>
    <row r="74" spans="1:12" ht="20.100000000000001" customHeight="1" x14ac:dyDescent="0.2">
      <c r="A74" s="68">
        <f>IF(D74&lt;&gt;"",COUNTA($D$14:D74),"")</f>
        <v>61</v>
      </c>
      <c r="B74" s="85" t="s">
        <v>239</v>
      </c>
      <c r="C74" s="122">
        <v>486</v>
      </c>
      <c r="D74" s="87">
        <v>-59.8</v>
      </c>
      <c r="E74" s="86">
        <v>1408</v>
      </c>
      <c r="F74" s="87">
        <v>-56.8</v>
      </c>
      <c r="G74" s="87">
        <v>2.9</v>
      </c>
      <c r="H74" s="86">
        <v>1783</v>
      </c>
      <c r="I74" s="87">
        <v>-74.599999999999994</v>
      </c>
      <c r="J74" s="86">
        <v>4214</v>
      </c>
      <c r="K74" s="87">
        <v>-74.3</v>
      </c>
      <c r="L74" s="87">
        <v>2.4</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3" sqref="C3:G3"/>
      <selection pane="topRight" activeCell="C3" sqref="C3:G3"/>
      <selection pane="bottomLeft" activeCell="C3" sqref="C3:G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9" customFormat="1" ht="30" customHeight="1" x14ac:dyDescent="0.2">
      <c r="A1" s="266" t="s">
        <v>38</v>
      </c>
      <c r="B1" s="267"/>
      <c r="C1" s="224" t="s">
        <v>127</v>
      </c>
      <c r="D1" s="224"/>
      <c r="E1" s="224"/>
      <c r="F1" s="224"/>
      <c r="G1" s="224"/>
      <c r="H1" s="224"/>
      <c r="I1" s="224"/>
      <c r="J1" s="224"/>
      <c r="K1" s="224"/>
      <c r="L1" s="225"/>
    </row>
    <row r="2" spans="1:12" s="130" customFormat="1" ht="24.95" customHeight="1" x14ac:dyDescent="0.2">
      <c r="A2" s="268" t="s">
        <v>240</v>
      </c>
      <c r="B2" s="269"/>
      <c r="C2" s="270" t="s">
        <v>49</v>
      </c>
      <c r="D2" s="270"/>
      <c r="E2" s="270"/>
      <c r="F2" s="270"/>
      <c r="G2" s="270"/>
      <c r="H2" s="270"/>
      <c r="I2" s="270"/>
      <c r="J2" s="270"/>
      <c r="K2" s="270"/>
      <c r="L2" s="271"/>
    </row>
    <row r="3" spans="1:12" ht="11.45" customHeight="1" x14ac:dyDescent="0.2">
      <c r="A3" s="230" t="s">
        <v>104</v>
      </c>
      <c r="B3" s="220" t="s">
        <v>241</v>
      </c>
      <c r="C3" s="243" t="s">
        <v>420</v>
      </c>
      <c r="D3" s="242"/>
      <c r="E3" s="242"/>
      <c r="F3" s="242"/>
      <c r="G3" s="242"/>
      <c r="H3" s="242" t="s">
        <v>421</v>
      </c>
      <c r="I3" s="242"/>
      <c r="J3" s="242"/>
      <c r="K3" s="242"/>
      <c r="L3" s="244"/>
    </row>
    <row r="4" spans="1:12" s="130" customFormat="1" ht="11.45" customHeight="1" x14ac:dyDescent="0.2">
      <c r="A4" s="231"/>
      <c r="B4" s="220"/>
      <c r="C4" s="242" t="s">
        <v>106</v>
      </c>
      <c r="D4" s="242"/>
      <c r="E4" s="242" t="s">
        <v>107</v>
      </c>
      <c r="F4" s="242"/>
      <c r="G4" s="242" t="s">
        <v>130</v>
      </c>
      <c r="H4" s="242" t="s">
        <v>106</v>
      </c>
      <c r="I4" s="242"/>
      <c r="J4" s="242" t="s">
        <v>107</v>
      </c>
      <c r="K4" s="242"/>
      <c r="L4" s="244" t="s">
        <v>130</v>
      </c>
    </row>
    <row r="5" spans="1:12" s="130" customFormat="1" ht="11.45" customHeight="1" x14ac:dyDescent="0.2">
      <c r="A5" s="231"/>
      <c r="B5" s="220"/>
      <c r="C5" s="242" t="s">
        <v>131</v>
      </c>
      <c r="D5" s="242" t="s">
        <v>132</v>
      </c>
      <c r="E5" s="242" t="s">
        <v>131</v>
      </c>
      <c r="F5" s="242" t="s">
        <v>132</v>
      </c>
      <c r="G5" s="242"/>
      <c r="H5" s="242" t="s">
        <v>131</v>
      </c>
      <c r="I5" s="242" t="s">
        <v>133</v>
      </c>
      <c r="J5" s="242" t="s">
        <v>131</v>
      </c>
      <c r="K5" s="242" t="s">
        <v>133</v>
      </c>
      <c r="L5" s="244"/>
    </row>
    <row r="6" spans="1:12" s="130" customFormat="1" ht="11.45" customHeight="1" x14ac:dyDescent="0.2">
      <c r="A6" s="231"/>
      <c r="B6" s="220"/>
      <c r="C6" s="242"/>
      <c r="D6" s="242"/>
      <c r="E6" s="242"/>
      <c r="F6" s="242"/>
      <c r="G6" s="242"/>
      <c r="H6" s="242"/>
      <c r="I6" s="242"/>
      <c r="J6" s="242"/>
      <c r="K6" s="242"/>
      <c r="L6" s="244"/>
    </row>
    <row r="7" spans="1:12" s="130" customFormat="1" ht="11.45" customHeight="1" x14ac:dyDescent="0.2">
      <c r="A7" s="231"/>
      <c r="B7" s="220"/>
      <c r="C7" s="242"/>
      <c r="D7" s="242"/>
      <c r="E7" s="242"/>
      <c r="F7" s="242"/>
      <c r="G7" s="242"/>
      <c r="H7" s="242"/>
      <c r="I7" s="242"/>
      <c r="J7" s="242"/>
      <c r="K7" s="242"/>
      <c r="L7" s="244"/>
    </row>
    <row r="8" spans="1:12" s="130" customFormat="1" ht="11.45" customHeight="1" x14ac:dyDescent="0.2">
      <c r="A8" s="231"/>
      <c r="B8" s="220"/>
      <c r="C8" s="242"/>
      <c r="D8" s="242"/>
      <c r="E8" s="242"/>
      <c r="F8" s="242"/>
      <c r="G8" s="242"/>
      <c r="H8" s="242"/>
      <c r="I8" s="242"/>
      <c r="J8" s="242"/>
      <c r="K8" s="242"/>
      <c r="L8" s="244"/>
    </row>
    <row r="9" spans="1:12" s="130" customFormat="1" ht="11.45" customHeight="1" x14ac:dyDescent="0.2">
      <c r="A9" s="231"/>
      <c r="B9" s="220"/>
      <c r="C9" s="242"/>
      <c r="D9" s="242"/>
      <c r="E9" s="242"/>
      <c r="F9" s="242"/>
      <c r="G9" s="242"/>
      <c r="H9" s="242"/>
      <c r="I9" s="242"/>
      <c r="J9" s="242"/>
      <c r="K9" s="242"/>
      <c r="L9" s="244"/>
    </row>
    <row r="10" spans="1:12" s="130" customFormat="1" ht="11.45" customHeight="1" x14ac:dyDescent="0.2">
      <c r="A10" s="231"/>
      <c r="B10" s="220"/>
      <c r="C10" s="242"/>
      <c r="D10" s="242"/>
      <c r="E10" s="242"/>
      <c r="F10" s="242"/>
      <c r="G10" s="242"/>
      <c r="H10" s="242"/>
      <c r="I10" s="242"/>
      <c r="J10" s="242"/>
      <c r="K10" s="242"/>
      <c r="L10" s="244"/>
    </row>
    <row r="11" spans="1:12" s="130" customFormat="1" ht="11.45" customHeight="1" x14ac:dyDescent="0.2">
      <c r="A11" s="231"/>
      <c r="B11" s="220"/>
      <c r="C11" s="77" t="s">
        <v>110</v>
      </c>
      <c r="D11" s="77" t="s">
        <v>134</v>
      </c>
      <c r="E11" s="77" t="s">
        <v>110</v>
      </c>
      <c r="F11" s="77" t="s">
        <v>134</v>
      </c>
      <c r="G11" s="242" t="s">
        <v>110</v>
      </c>
      <c r="H11" s="242"/>
      <c r="I11" s="77" t="s">
        <v>134</v>
      </c>
      <c r="J11" s="77" t="s">
        <v>110</v>
      </c>
      <c r="K11" s="77" t="s">
        <v>134</v>
      </c>
      <c r="L11" s="78" t="s">
        <v>110</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B13" s="133" t="s">
        <v>112</v>
      </c>
      <c r="C13" s="134"/>
      <c r="D13" s="70"/>
      <c r="E13" s="134"/>
      <c r="F13" s="70"/>
      <c r="G13" s="70"/>
      <c r="H13" s="134"/>
      <c r="I13" s="70"/>
      <c r="J13" s="134"/>
      <c r="K13" s="70"/>
      <c r="L13" s="70"/>
    </row>
    <row r="14" spans="1:12" s="130" customFormat="1" ht="11.45" customHeight="1" x14ac:dyDescent="0.2">
      <c r="A14" s="68" t="str">
        <f>IF(D14&lt;&gt;"",COUNTA($D$14:D14),"")</f>
        <v/>
      </c>
      <c r="B14" s="85" t="s">
        <v>242</v>
      </c>
      <c r="C14" s="134"/>
      <c r="D14" s="70"/>
      <c r="E14" s="134"/>
      <c r="F14" s="70"/>
      <c r="G14" s="70"/>
      <c r="H14" s="134"/>
      <c r="I14" s="70"/>
      <c r="J14" s="134"/>
      <c r="K14" s="70"/>
      <c r="L14" s="70"/>
    </row>
    <row r="15" spans="1:12" s="130" customFormat="1" ht="11.45" customHeight="1" x14ac:dyDescent="0.2">
      <c r="A15" s="68">
        <f>IF(D15&lt;&gt;"",COUNTA($D$14:D15),"")</f>
        <v>1</v>
      </c>
      <c r="B15" s="89" t="s">
        <v>243</v>
      </c>
      <c r="C15" s="134">
        <v>1746</v>
      </c>
      <c r="D15" s="70">
        <v>-46.2</v>
      </c>
      <c r="E15" s="134">
        <v>10734</v>
      </c>
      <c r="F15" s="70">
        <v>-25.9</v>
      </c>
      <c r="G15" s="70">
        <v>6.1</v>
      </c>
      <c r="H15" s="134">
        <v>6925</v>
      </c>
      <c r="I15" s="70">
        <v>-64.5</v>
      </c>
      <c r="J15" s="134">
        <v>43857</v>
      </c>
      <c r="K15" s="70">
        <v>-33.6</v>
      </c>
      <c r="L15" s="70">
        <v>6.3</v>
      </c>
    </row>
    <row r="16" spans="1:12" ht="11.45" customHeight="1" x14ac:dyDescent="0.2">
      <c r="A16" s="68">
        <f>IF(D16&lt;&gt;"",COUNTA($D$14:D16),"")</f>
        <v>2</v>
      </c>
      <c r="B16" s="89" t="s">
        <v>244</v>
      </c>
      <c r="C16" s="134" t="s">
        <v>17</v>
      </c>
      <c r="D16" s="70" t="s">
        <v>17</v>
      </c>
      <c r="E16" s="70" t="s">
        <v>17</v>
      </c>
      <c r="F16" s="70" t="s">
        <v>17</v>
      </c>
      <c r="G16" s="70" t="s">
        <v>17</v>
      </c>
      <c r="H16" s="70" t="s">
        <v>17</v>
      </c>
      <c r="I16" s="70" t="s">
        <v>17</v>
      </c>
      <c r="J16" s="70" t="s">
        <v>17</v>
      </c>
      <c r="K16" s="70" t="s">
        <v>17</v>
      </c>
      <c r="L16" s="70" t="s">
        <v>17</v>
      </c>
    </row>
    <row r="17" spans="1:12" ht="11.45" customHeight="1" x14ac:dyDescent="0.2">
      <c r="A17" s="68">
        <f>IF(D17&lt;&gt;"",COUNTA($D$14:D17),"")</f>
        <v>3</v>
      </c>
      <c r="B17" s="69" t="s">
        <v>245</v>
      </c>
      <c r="C17" s="134">
        <v>4474</v>
      </c>
      <c r="D17" s="70">
        <v>-19.100000000000001</v>
      </c>
      <c r="E17" s="134">
        <v>27732</v>
      </c>
      <c r="F17" s="70">
        <v>8.1999999999999993</v>
      </c>
      <c r="G17" s="70">
        <v>6.2</v>
      </c>
      <c r="H17" s="134">
        <v>8615</v>
      </c>
      <c r="I17" s="70">
        <v>-47.4</v>
      </c>
      <c r="J17" s="134">
        <v>58429</v>
      </c>
      <c r="K17" s="70">
        <v>-32.1</v>
      </c>
      <c r="L17" s="70">
        <v>6.8</v>
      </c>
    </row>
    <row r="18" spans="1:12" ht="11.45" customHeight="1" x14ac:dyDescent="0.2">
      <c r="A18" s="68">
        <f>IF(D18&lt;&gt;"",COUNTA($D$14:D18),"")</f>
        <v>4</v>
      </c>
      <c r="B18" s="89" t="s">
        <v>246</v>
      </c>
      <c r="C18" s="134">
        <v>27567</v>
      </c>
      <c r="D18" s="70">
        <v>2.5</v>
      </c>
      <c r="E18" s="134">
        <v>114916</v>
      </c>
      <c r="F18" s="70">
        <v>18.7</v>
      </c>
      <c r="G18" s="70">
        <v>4.2</v>
      </c>
      <c r="H18" s="134">
        <v>49869</v>
      </c>
      <c r="I18" s="70">
        <v>-40.6</v>
      </c>
      <c r="J18" s="134">
        <v>202942</v>
      </c>
      <c r="K18" s="70">
        <v>-32.1</v>
      </c>
      <c r="L18" s="70">
        <v>4.0999999999999996</v>
      </c>
    </row>
    <row r="19" spans="1:12" ht="20.100000000000001" customHeight="1" x14ac:dyDescent="0.2">
      <c r="A19" s="68" t="str">
        <f>IF(D19&lt;&gt;"",COUNTA($D$14:D19),"")</f>
        <v/>
      </c>
      <c r="B19" s="85" t="s">
        <v>247</v>
      </c>
      <c r="C19" s="134"/>
      <c r="D19" s="70"/>
      <c r="E19" s="134"/>
      <c r="F19" s="70"/>
      <c r="G19" s="70"/>
      <c r="H19" s="134"/>
      <c r="I19" s="70"/>
      <c r="J19" s="134"/>
      <c r="K19" s="70"/>
      <c r="L19" s="70"/>
    </row>
    <row r="20" spans="1:12" ht="11.45" customHeight="1" x14ac:dyDescent="0.2">
      <c r="A20" s="68">
        <f>IF(D20&lt;&gt;"",COUNTA($D$14:D20),"")</f>
        <v>5</v>
      </c>
      <c r="B20" s="89" t="s">
        <v>248</v>
      </c>
      <c r="C20" s="134">
        <v>6504</v>
      </c>
      <c r="D20" s="70">
        <v>-13.3</v>
      </c>
      <c r="E20" s="134">
        <v>33181</v>
      </c>
      <c r="F20" s="70">
        <v>-12.9</v>
      </c>
      <c r="G20" s="70">
        <v>5.0999999999999996</v>
      </c>
      <c r="H20" s="134">
        <v>18847</v>
      </c>
      <c r="I20" s="70">
        <v>-41</v>
      </c>
      <c r="J20" s="134">
        <v>77661</v>
      </c>
      <c r="K20" s="70">
        <v>-41.6</v>
      </c>
      <c r="L20" s="70">
        <v>4.0999999999999996</v>
      </c>
    </row>
    <row r="21" spans="1:12" ht="11.45" customHeight="1" x14ac:dyDescent="0.2">
      <c r="A21" s="68">
        <f>IF(D21&lt;&gt;"",COUNTA($D$14:D21),"")</f>
        <v>6</v>
      </c>
      <c r="B21" s="89" t="s">
        <v>249</v>
      </c>
      <c r="C21" s="134">
        <v>3364</v>
      </c>
      <c r="D21" s="70">
        <v>-9.9</v>
      </c>
      <c r="E21" s="134">
        <v>11542</v>
      </c>
      <c r="F21" s="70">
        <v>-0.9</v>
      </c>
      <c r="G21" s="70">
        <v>3.4</v>
      </c>
      <c r="H21" s="134">
        <v>4615</v>
      </c>
      <c r="I21" s="70">
        <v>-41.8</v>
      </c>
      <c r="J21" s="134">
        <v>17000</v>
      </c>
      <c r="K21" s="70">
        <v>-33.700000000000003</v>
      </c>
      <c r="L21" s="70">
        <v>3.7</v>
      </c>
    </row>
    <row r="22" spans="1:12" ht="11.45" customHeight="1" x14ac:dyDescent="0.2">
      <c r="A22" s="68">
        <f>IF(D22&lt;&gt;"",COUNTA($D$14:D22),"")</f>
        <v>7</v>
      </c>
      <c r="B22" s="89" t="s">
        <v>250</v>
      </c>
      <c r="C22" s="134">
        <v>7446</v>
      </c>
      <c r="D22" s="70">
        <v>-3</v>
      </c>
      <c r="E22" s="134">
        <v>41087</v>
      </c>
      <c r="F22" s="70">
        <v>-18.399999999999999</v>
      </c>
      <c r="G22" s="70">
        <v>5.5</v>
      </c>
      <c r="H22" s="134">
        <v>14468</v>
      </c>
      <c r="I22" s="70">
        <v>-43.3</v>
      </c>
      <c r="J22" s="134">
        <v>82700</v>
      </c>
      <c r="K22" s="70">
        <v>-48.2</v>
      </c>
      <c r="L22" s="70">
        <v>5.7</v>
      </c>
    </row>
    <row r="23" spans="1:12" ht="11.45" customHeight="1" x14ac:dyDescent="0.2">
      <c r="A23" s="68">
        <f>IF(D23&lt;&gt;"",COUNTA($D$14:D23),"")</f>
        <v>8</v>
      </c>
      <c r="B23" s="89" t="s">
        <v>251</v>
      </c>
      <c r="C23" s="134">
        <v>43575</v>
      </c>
      <c r="D23" s="70">
        <v>-18</v>
      </c>
      <c r="E23" s="134">
        <v>228190</v>
      </c>
      <c r="F23" s="70">
        <v>-9.4</v>
      </c>
      <c r="G23" s="70">
        <v>5.2</v>
      </c>
      <c r="H23" s="134">
        <v>109922</v>
      </c>
      <c r="I23" s="70">
        <v>-42</v>
      </c>
      <c r="J23" s="134">
        <v>482092</v>
      </c>
      <c r="K23" s="70">
        <v>-41.8</v>
      </c>
      <c r="L23" s="70">
        <v>4.4000000000000004</v>
      </c>
    </row>
    <row r="24" spans="1:12" ht="11.45" customHeight="1" x14ac:dyDescent="0.2">
      <c r="A24" s="68">
        <f>IF(D24&lt;&gt;"",COUNTA($D$14:D24),"")</f>
        <v>9</v>
      </c>
      <c r="B24" s="89" t="s">
        <v>252</v>
      </c>
      <c r="C24" s="134">
        <v>11102</v>
      </c>
      <c r="D24" s="70">
        <v>19</v>
      </c>
      <c r="E24" s="134">
        <v>40668</v>
      </c>
      <c r="F24" s="70">
        <v>1.7</v>
      </c>
      <c r="G24" s="70">
        <v>3.7</v>
      </c>
      <c r="H24" s="134">
        <v>21077</v>
      </c>
      <c r="I24" s="70">
        <v>-16.2</v>
      </c>
      <c r="J24" s="134">
        <v>75403</v>
      </c>
      <c r="K24" s="70">
        <v>-28.1</v>
      </c>
      <c r="L24" s="70">
        <v>3.6</v>
      </c>
    </row>
    <row r="25" spans="1:12" ht="11.45" customHeight="1" x14ac:dyDescent="0.2">
      <c r="A25" s="68">
        <f>IF(D25&lt;&gt;"",COUNTA($D$14:D25),"")</f>
        <v>10</v>
      </c>
      <c r="B25" s="89" t="s">
        <v>253</v>
      </c>
      <c r="C25" s="134">
        <v>11815</v>
      </c>
      <c r="D25" s="70">
        <v>-7.8</v>
      </c>
      <c r="E25" s="134">
        <v>59707</v>
      </c>
      <c r="F25" s="70">
        <v>-7.3</v>
      </c>
      <c r="G25" s="70">
        <v>5.0999999999999996</v>
      </c>
      <c r="H25" s="134">
        <v>24338</v>
      </c>
      <c r="I25" s="70">
        <v>-37.700000000000003</v>
      </c>
      <c r="J25" s="134">
        <v>101871</v>
      </c>
      <c r="K25" s="70">
        <v>-34.700000000000003</v>
      </c>
      <c r="L25" s="70">
        <v>4.2</v>
      </c>
    </row>
    <row r="26" spans="1:12" s="130" customFormat="1" ht="11.45" customHeight="1" x14ac:dyDescent="0.2">
      <c r="A26" s="68">
        <f>IF(D26&lt;&gt;"",COUNTA($D$14:D26),"")</f>
        <v>11</v>
      </c>
      <c r="B26" s="89" t="s">
        <v>254</v>
      </c>
      <c r="C26" s="134">
        <v>11136</v>
      </c>
      <c r="D26" s="70">
        <v>-13.1</v>
      </c>
      <c r="E26" s="134">
        <v>64397</v>
      </c>
      <c r="F26" s="70">
        <v>-3.4</v>
      </c>
      <c r="G26" s="70">
        <v>5.8</v>
      </c>
      <c r="H26" s="134">
        <v>21177</v>
      </c>
      <c r="I26" s="70">
        <v>-44.1</v>
      </c>
      <c r="J26" s="134">
        <v>98702</v>
      </c>
      <c r="K26" s="70">
        <v>-39.799999999999997</v>
      </c>
      <c r="L26" s="70">
        <v>4.7</v>
      </c>
    </row>
    <row r="27" spans="1:12" ht="11.45" customHeight="1" x14ac:dyDescent="0.2">
      <c r="A27" s="68">
        <f>IF(D27&lt;&gt;"",COUNTA($D$14:D27),"")</f>
        <v>12</v>
      </c>
      <c r="B27" s="89" t="s">
        <v>255</v>
      </c>
      <c r="C27" s="134">
        <v>4866</v>
      </c>
      <c r="D27" s="70">
        <v>-2.9</v>
      </c>
      <c r="E27" s="134">
        <v>34079</v>
      </c>
      <c r="F27" s="70">
        <v>7.6</v>
      </c>
      <c r="G27" s="70">
        <v>7</v>
      </c>
      <c r="H27" s="134">
        <v>9588</v>
      </c>
      <c r="I27" s="70">
        <v>-43.2</v>
      </c>
      <c r="J27" s="134">
        <v>56089</v>
      </c>
      <c r="K27" s="70">
        <v>-37.799999999999997</v>
      </c>
      <c r="L27" s="70">
        <v>5.8</v>
      </c>
    </row>
    <row r="28" spans="1:12" ht="11.45" customHeight="1" x14ac:dyDescent="0.2">
      <c r="A28" s="68">
        <f>IF(D28&lt;&gt;"",COUNTA($D$14:D28),"")</f>
        <v>13</v>
      </c>
      <c r="B28" s="89" t="s">
        <v>256</v>
      </c>
      <c r="C28" s="134">
        <v>7728</v>
      </c>
      <c r="D28" s="70">
        <v>-6.7</v>
      </c>
      <c r="E28" s="134">
        <v>41418</v>
      </c>
      <c r="F28" s="70">
        <v>-1.6</v>
      </c>
      <c r="G28" s="70">
        <v>5.4</v>
      </c>
      <c r="H28" s="134">
        <v>14447</v>
      </c>
      <c r="I28" s="70">
        <v>-36</v>
      </c>
      <c r="J28" s="134">
        <v>79859</v>
      </c>
      <c r="K28" s="70">
        <v>-36.1</v>
      </c>
      <c r="L28" s="70">
        <v>5.5</v>
      </c>
    </row>
    <row r="29" spans="1:12" ht="11.45" customHeight="1" x14ac:dyDescent="0.2">
      <c r="A29" s="68">
        <f>IF(D29&lt;&gt;"",COUNTA($D$14:D29),"")</f>
        <v>14</v>
      </c>
      <c r="B29" s="89" t="s">
        <v>257</v>
      </c>
      <c r="C29" s="134">
        <v>7159</v>
      </c>
      <c r="D29" s="70">
        <v>-23.6</v>
      </c>
      <c r="E29" s="134">
        <v>31568</v>
      </c>
      <c r="F29" s="70">
        <v>-19.3</v>
      </c>
      <c r="G29" s="70">
        <v>4.4000000000000004</v>
      </c>
      <c r="H29" s="134">
        <v>11524</v>
      </c>
      <c r="I29" s="70">
        <v>-50</v>
      </c>
      <c r="J29" s="134">
        <v>45401</v>
      </c>
      <c r="K29" s="70">
        <v>-47.1</v>
      </c>
      <c r="L29" s="70">
        <v>3.9</v>
      </c>
    </row>
    <row r="30" spans="1:12" s="130" customFormat="1" ht="11.45" customHeight="1" x14ac:dyDescent="0.2">
      <c r="A30" s="68">
        <f>IF(D30&lt;&gt;"",COUNTA($D$14:D30),"")</f>
        <v>15</v>
      </c>
      <c r="B30" s="89" t="s">
        <v>258</v>
      </c>
      <c r="C30" s="134">
        <v>6291</v>
      </c>
      <c r="D30" s="70">
        <v>-21.9</v>
      </c>
      <c r="E30" s="134">
        <v>31838</v>
      </c>
      <c r="F30" s="70">
        <v>-11.7</v>
      </c>
      <c r="G30" s="70">
        <v>5.0999999999999996</v>
      </c>
      <c r="H30" s="134">
        <v>17826</v>
      </c>
      <c r="I30" s="70">
        <v>-42.4</v>
      </c>
      <c r="J30" s="134">
        <v>68538</v>
      </c>
      <c r="K30" s="70">
        <v>-39.799999999999997</v>
      </c>
      <c r="L30" s="70">
        <v>3.8</v>
      </c>
    </row>
    <row r="31" spans="1:12" ht="11.45" customHeight="1" x14ac:dyDescent="0.2">
      <c r="A31" s="68">
        <f>IF(D31&lt;&gt;"",COUNTA($D$14:D31),"")</f>
        <v>16</v>
      </c>
      <c r="B31" s="89" t="s">
        <v>259</v>
      </c>
      <c r="C31" s="134">
        <v>39367</v>
      </c>
      <c r="D31" s="70">
        <v>-16.600000000000001</v>
      </c>
      <c r="E31" s="134">
        <v>203531</v>
      </c>
      <c r="F31" s="70">
        <v>-15.1</v>
      </c>
      <c r="G31" s="70">
        <v>5.2</v>
      </c>
      <c r="H31" s="134">
        <v>100123</v>
      </c>
      <c r="I31" s="70">
        <v>-46.1</v>
      </c>
      <c r="J31" s="134">
        <v>446157</v>
      </c>
      <c r="K31" s="70">
        <v>-47.3</v>
      </c>
      <c r="L31" s="70">
        <v>4.5</v>
      </c>
    </row>
    <row r="32" spans="1:12" ht="11.45" customHeight="1" x14ac:dyDescent="0.2">
      <c r="A32" s="68">
        <f>IF(D32&lt;&gt;"",COUNTA($D$14:D32),"")</f>
        <v>17</v>
      </c>
      <c r="B32" s="89" t="s">
        <v>260</v>
      </c>
      <c r="C32" s="134">
        <v>5389</v>
      </c>
      <c r="D32" s="70">
        <v>-19.5</v>
      </c>
      <c r="E32" s="134">
        <v>36071</v>
      </c>
      <c r="F32" s="70">
        <v>-24.5</v>
      </c>
      <c r="G32" s="70">
        <v>6.7</v>
      </c>
      <c r="H32" s="134">
        <v>12217</v>
      </c>
      <c r="I32" s="70">
        <v>-42.7</v>
      </c>
      <c r="J32" s="134">
        <v>94312</v>
      </c>
      <c r="K32" s="70">
        <v>-42.7</v>
      </c>
      <c r="L32" s="70">
        <v>7.7</v>
      </c>
    </row>
    <row r="33" spans="1:13" ht="11.45" customHeight="1" x14ac:dyDescent="0.2">
      <c r="A33" s="68">
        <f>IF(D33&lt;&gt;"",COUNTA($D$14:D33),"")</f>
        <v>18</v>
      </c>
      <c r="B33" s="89" t="s">
        <v>261</v>
      </c>
      <c r="C33" s="134">
        <v>835</v>
      </c>
      <c r="D33" s="70">
        <v>-58.4</v>
      </c>
      <c r="E33" s="134">
        <v>2941</v>
      </c>
      <c r="F33" s="70">
        <v>-48.3</v>
      </c>
      <c r="G33" s="70">
        <v>3.5</v>
      </c>
      <c r="H33" s="134">
        <v>1872</v>
      </c>
      <c r="I33" s="70">
        <v>-65.099999999999994</v>
      </c>
      <c r="J33" s="134">
        <v>6120</v>
      </c>
      <c r="K33" s="70">
        <v>-63.3</v>
      </c>
      <c r="L33" s="70">
        <v>3.3</v>
      </c>
    </row>
    <row r="34" spans="1:13" ht="11.45" customHeight="1" x14ac:dyDescent="0.2">
      <c r="A34" s="68">
        <f>IF(D34&lt;&gt;"",COUNTA($D$14:D34),"")</f>
        <v>19</v>
      </c>
      <c r="B34" s="69" t="s">
        <v>262</v>
      </c>
      <c r="C34" s="134">
        <v>14971</v>
      </c>
      <c r="D34" s="70">
        <v>11.6</v>
      </c>
      <c r="E34" s="134">
        <v>90629</v>
      </c>
      <c r="F34" s="70">
        <v>20.100000000000001</v>
      </c>
      <c r="G34" s="70">
        <v>6.1</v>
      </c>
      <c r="H34" s="134">
        <v>22620</v>
      </c>
      <c r="I34" s="70">
        <v>-29.2</v>
      </c>
      <c r="J34" s="134">
        <v>125442</v>
      </c>
      <c r="K34" s="70">
        <v>-21.7</v>
      </c>
      <c r="L34" s="70">
        <v>5.5</v>
      </c>
    </row>
    <row r="35" spans="1:13" s="130" customFormat="1" ht="11.45" customHeight="1" x14ac:dyDescent="0.2">
      <c r="A35" s="68">
        <f>IF(D35&lt;&gt;"",COUNTA($D$14:D35),"")</f>
        <v>20</v>
      </c>
      <c r="B35" s="89" t="s">
        <v>263</v>
      </c>
      <c r="C35" s="134">
        <v>2688</v>
      </c>
      <c r="D35" s="70">
        <v>-14.9</v>
      </c>
      <c r="E35" s="134">
        <v>19168</v>
      </c>
      <c r="F35" s="70">
        <v>7.7</v>
      </c>
      <c r="G35" s="70">
        <v>7.1</v>
      </c>
      <c r="H35" s="134">
        <v>3857</v>
      </c>
      <c r="I35" s="70">
        <v>-60.4</v>
      </c>
      <c r="J35" s="134">
        <v>23406</v>
      </c>
      <c r="K35" s="70">
        <v>-54.3</v>
      </c>
      <c r="L35" s="70">
        <v>6.1</v>
      </c>
    </row>
    <row r="36" spans="1:13" ht="11.45" customHeight="1" x14ac:dyDescent="0.2">
      <c r="A36" s="68">
        <f>IF(D36&lt;&gt;"",COUNTA($D$14:D36),"")</f>
        <v>21</v>
      </c>
      <c r="B36" s="89" t="s">
        <v>264</v>
      </c>
      <c r="C36" s="134">
        <v>11269</v>
      </c>
      <c r="D36" s="70">
        <v>-10</v>
      </c>
      <c r="E36" s="134">
        <v>78452</v>
      </c>
      <c r="F36" s="70">
        <v>-2.6</v>
      </c>
      <c r="G36" s="70">
        <v>7</v>
      </c>
      <c r="H36" s="134">
        <v>20259</v>
      </c>
      <c r="I36" s="70">
        <v>-44.8</v>
      </c>
      <c r="J36" s="134">
        <v>138595</v>
      </c>
      <c r="K36" s="70">
        <v>-39.4</v>
      </c>
      <c r="L36" s="70">
        <v>6.8</v>
      </c>
    </row>
    <row r="37" spans="1:13" ht="11.45" customHeight="1" x14ac:dyDescent="0.2">
      <c r="A37" s="68">
        <f>IF(D37&lt;&gt;"",COUNTA($D$14:D37),"")</f>
        <v>22</v>
      </c>
      <c r="B37" s="89" t="s">
        <v>265</v>
      </c>
      <c r="C37" s="134">
        <v>14833</v>
      </c>
      <c r="D37" s="70">
        <v>2</v>
      </c>
      <c r="E37" s="134">
        <v>66271</v>
      </c>
      <c r="F37" s="70">
        <v>9.4</v>
      </c>
      <c r="G37" s="70">
        <v>4.5</v>
      </c>
      <c r="H37" s="134">
        <v>24054</v>
      </c>
      <c r="I37" s="70">
        <v>-40.4</v>
      </c>
      <c r="J37" s="134">
        <v>107475</v>
      </c>
      <c r="K37" s="70">
        <v>-39.4</v>
      </c>
      <c r="L37" s="70">
        <v>4.5</v>
      </c>
    </row>
    <row r="38" spans="1:13" ht="11.45" customHeight="1" x14ac:dyDescent="0.2">
      <c r="A38" s="68">
        <f>IF(D38&lt;&gt;"",COUNTA($D$14:D38),"")</f>
        <v>23</v>
      </c>
      <c r="B38" s="89" t="s">
        <v>266</v>
      </c>
      <c r="C38" s="134">
        <v>14230</v>
      </c>
      <c r="D38" s="70">
        <v>-25.1</v>
      </c>
      <c r="E38" s="134">
        <v>69331</v>
      </c>
      <c r="F38" s="70">
        <v>-31.4</v>
      </c>
      <c r="G38" s="70">
        <v>4.9000000000000004</v>
      </c>
      <c r="H38" s="134">
        <v>32374</v>
      </c>
      <c r="I38" s="70">
        <v>-51.6</v>
      </c>
      <c r="J38" s="134">
        <v>155062</v>
      </c>
      <c r="K38" s="70">
        <v>-52</v>
      </c>
      <c r="L38" s="70">
        <v>4.8</v>
      </c>
    </row>
    <row r="39" spans="1:13" s="130" customFormat="1" ht="11.45" customHeight="1" x14ac:dyDescent="0.2">
      <c r="A39" s="68">
        <f>IF(D39&lt;&gt;"",COUNTA($D$14:D39),"")</f>
        <v>24</v>
      </c>
      <c r="B39" s="89" t="s">
        <v>267</v>
      </c>
      <c r="C39" s="134">
        <v>9285</v>
      </c>
      <c r="D39" s="70">
        <v>2.2999999999999998</v>
      </c>
      <c r="E39" s="134">
        <v>51158</v>
      </c>
      <c r="F39" s="70">
        <v>2.2000000000000002</v>
      </c>
      <c r="G39" s="70">
        <v>5.5</v>
      </c>
      <c r="H39" s="134">
        <v>21836</v>
      </c>
      <c r="I39" s="70">
        <v>-39.799999999999997</v>
      </c>
      <c r="J39" s="134">
        <v>111025</v>
      </c>
      <c r="K39" s="70">
        <v>-37.4</v>
      </c>
      <c r="L39" s="70">
        <v>5.0999999999999996</v>
      </c>
      <c r="M39" s="134"/>
    </row>
    <row r="40" spans="1:13" ht="11.45" customHeight="1" x14ac:dyDescent="0.2">
      <c r="A40" s="68">
        <f>IF(D40&lt;&gt;"",COUNTA($D$14:D40),"")</f>
        <v>25</v>
      </c>
      <c r="B40" s="89" t="s">
        <v>268</v>
      </c>
      <c r="C40" s="134">
        <v>8317</v>
      </c>
      <c r="D40" s="70">
        <v>-34.6</v>
      </c>
      <c r="E40" s="134">
        <v>38395</v>
      </c>
      <c r="F40" s="70">
        <v>-36.700000000000003</v>
      </c>
      <c r="G40" s="70">
        <v>4.5999999999999996</v>
      </c>
      <c r="H40" s="134">
        <v>14855</v>
      </c>
      <c r="I40" s="70">
        <v>-45.8</v>
      </c>
      <c r="J40" s="134">
        <v>79739</v>
      </c>
      <c r="K40" s="70">
        <v>-42.4</v>
      </c>
      <c r="L40" s="70">
        <v>5.4</v>
      </c>
    </row>
    <row r="41" spans="1:13" ht="11.45" customHeight="1" x14ac:dyDescent="0.2">
      <c r="A41" s="68">
        <f>IF(D41&lt;&gt;"",COUNTA($D$14:D41),"")</f>
        <v>26</v>
      </c>
      <c r="B41" s="89" t="s">
        <v>269</v>
      </c>
      <c r="C41" s="134">
        <v>2834</v>
      </c>
      <c r="D41" s="70">
        <v>-53.4</v>
      </c>
      <c r="E41" s="134">
        <v>7190</v>
      </c>
      <c r="F41" s="70">
        <v>-60.4</v>
      </c>
      <c r="G41" s="70">
        <v>2.5</v>
      </c>
      <c r="H41" s="134">
        <v>5942</v>
      </c>
      <c r="I41" s="70">
        <v>-64.2</v>
      </c>
      <c r="J41" s="134">
        <v>15953</v>
      </c>
      <c r="K41" s="70">
        <v>-65</v>
      </c>
      <c r="L41" s="70">
        <v>2.7</v>
      </c>
    </row>
    <row r="42" spans="1:13" s="72" customFormat="1" ht="11.45" customHeight="1" x14ac:dyDescent="0.2">
      <c r="A42" s="68">
        <f>IF(D42&lt;&gt;"",COUNTA($D$14:D42),"")</f>
        <v>27</v>
      </c>
      <c r="B42" s="69" t="s">
        <v>270</v>
      </c>
      <c r="C42" s="134">
        <v>21388</v>
      </c>
      <c r="D42" s="70">
        <v>-48.7</v>
      </c>
      <c r="E42" s="134">
        <v>84377</v>
      </c>
      <c r="F42" s="70">
        <v>-37.799999999999997</v>
      </c>
      <c r="G42" s="70">
        <v>3.9</v>
      </c>
      <c r="H42" s="134">
        <v>90932</v>
      </c>
      <c r="I42" s="70">
        <v>-51.4</v>
      </c>
      <c r="J42" s="134">
        <v>277099</v>
      </c>
      <c r="K42" s="70">
        <v>-49.6</v>
      </c>
      <c r="L42" s="70">
        <v>3</v>
      </c>
    </row>
    <row r="43" spans="1:13" s="130" customFormat="1" ht="11.45" customHeight="1" x14ac:dyDescent="0.2">
      <c r="A43" s="68">
        <f>IF(D43&lt;&gt;"",COUNTA($D$14:D43),"")</f>
        <v>28</v>
      </c>
      <c r="B43" s="89" t="s">
        <v>271</v>
      </c>
      <c r="C43" s="134">
        <v>7632</v>
      </c>
      <c r="D43" s="70">
        <v>21.8</v>
      </c>
      <c r="E43" s="134">
        <v>45723</v>
      </c>
      <c r="F43" s="70">
        <v>14.8</v>
      </c>
      <c r="G43" s="70">
        <v>6</v>
      </c>
      <c r="H43" s="134">
        <v>15088</v>
      </c>
      <c r="I43" s="70">
        <v>-40</v>
      </c>
      <c r="J43" s="134">
        <v>83964</v>
      </c>
      <c r="K43" s="70">
        <v>-37.1</v>
      </c>
      <c r="L43" s="70">
        <v>5.6</v>
      </c>
    </row>
    <row r="44" spans="1:13" ht="11.45" customHeight="1" x14ac:dyDescent="0.2">
      <c r="A44" s="68">
        <f>IF(D44&lt;&gt;"",COUNTA($D$14:D44),"")</f>
        <v>29</v>
      </c>
      <c r="B44" s="89" t="s">
        <v>272</v>
      </c>
      <c r="C44" s="134">
        <v>5681</v>
      </c>
      <c r="D44" s="70">
        <v>-3.9</v>
      </c>
      <c r="E44" s="134">
        <v>24376</v>
      </c>
      <c r="F44" s="70">
        <v>-8</v>
      </c>
      <c r="G44" s="70">
        <v>4.3</v>
      </c>
      <c r="H44" s="134">
        <v>8601</v>
      </c>
      <c r="I44" s="70">
        <v>-38.9</v>
      </c>
      <c r="J44" s="134">
        <v>33649</v>
      </c>
      <c r="K44" s="70">
        <v>-43</v>
      </c>
      <c r="L44" s="70">
        <v>3.9</v>
      </c>
    </row>
    <row r="45" spans="1:13" ht="11.45" customHeight="1" x14ac:dyDescent="0.2">
      <c r="A45" s="68">
        <f>IF(D45&lt;&gt;"",COUNTA($D$14:D45),"")</f>
        <v>30</v>
      </c>
      <c r="B45" s="89" t="s">
        <v>273</v>
      </c>
      <c r="C45" s="134">
        <v>16778</v>
      </c>
      <c r="D45" s="70">
        <v>-18.5</v>
      </c>
      <c r="E45" s="134">
        <v>90779</v>
      </c>
      <c r="F45" s="70">
        <v>-18</v>
      </c>
      <c r="G45" s="70">
        <v>5.4</v>
      </c>
      <c r="H45" s="134">
        <v>51294</v>
      </c>
      <c r="I45" s="70">
        <v>-45.4</v>
      </c>
      <c r="J45" s="134">
        <v>211024</v>
      </c>
      <c r="K45" s="70">
        <v>-45.1</v>
      </c>
      <c r="L45" s="70">
        <v>4.0999999999999996</v>
      </c>
    </row>
    <row r="46" spans="1:13" ht="20.100000000000001" customHeight="1" x14ac:dyDescent="0.2">
      <c r="A46" s="68" t="str">
        <f>IF(D46&lt;&gt;"",COUNTA($D$14:D46),"")</f>
        <v/>
      </c>
      <c r="B46" s="85" t="s">
        <v>274</v>
      </c>
      <c r="C46" s="134"/>
      <c r="D46" s="70"/>
      <c r="E46" s="134"/>
      <c r="F46" s="70"/>
      <c r="G46" s="70"/>
      <c r="H46" s="134"/>
      <c r="I46" s="70"/>
      <c r="J46" s="134"/>
      <c r="K46" s="70"/>
      <c r="L46" s="70"/>
    </row>
    <row r="47" spans="1:13" ht="11.45" customHeight="1" x14ac:dyDescent="0.2">
      <c r="A47" s="68">
        <f>IF(D47&lt;&gt;"",COUNTA($D$14:D47),"")</f>
        <v>31</v>
      </c>
      <c r="B47" s="89" t="s">
        <v>275</v>
      </c>
      <c r="C47" s="134">
        <v>24920</v>
      </c>
      <c r="D47" s="70">
        <v>-7.6</v>
      </c>
      <c r="E47" s="134">
        <v>131375</v>
      </c>
      <c r="F47" s="70">
        <v>-5.5</v>
      </c>
      <c r="G47" s="70">
        <v>5.3</v>
      </c>
      <c r="H47" s="134">
        <v>58734</v>
      </c>
      <c r="I47" s="70">
        <v>-43.6</v>
      </c>
      <c r="J47" s="134">
        <v>279737</v>
      </c>
      <c r="K47" s="70">
        <v>-42.4</v>
      </c>
      <c r="L47" s="70">
        <v>4.8</v>
      </c>
    </row>
    <row r="48" spans="1:13" ht="11.45" customHeight="1" x14ac:dyDescent="0.2">
      <c r="A48" s="68">
        <f>IF(D48&lt;&gt;"",COUNTA($D$14:D48),"")</f>
        <v>32</v>
      </c>
      <c r="B48" s="89" t="s">
        <v>276</v>
      </c>
      <c r="C48" s="134">
        <v>20277</v>
      </c>
      <c r="D48" s="70">
        <v>-5.2</v>
      </c>
      <c r="E48" s="134">
        <v>99846</v>
      </c>
      <c r="F48" s="70">
        <v>-8.9</v>
      </c>
      <c r="G48" s="70">
        <v>4.9000000000000004</v>
      </c>
      <c r="H48" s="134">
        <v>42672</v>
      </c>
      <c r="I48" s="70">
        <v>-34.4</v>
      </c>
      <c r="J48" s="134">
        <v>230519</v>
      </c>
      <c r="K48" s="70">
        <v>-35.299999999999997</v>
      </c>
      <c r="L48" s="70">
        <v>5.4</v>
      </c>
    </row>
    <row r="49" spans="1:12" ht="11.45" customHeight="1" x14ac:dyDescent="0.2">
      <c r="A49" s="68">
        <f>IF(D49&lt;&gt;"",COUNTA($D$14:D49),"")</f>
        <v>33</v>
      </c>
      <c r="B49" s="69" t="s">
        <v>277</v>
      </c>
      <c r="C49" s="134">
        <v>2793</v>
      </c>
      <c r="D49" s="70">
        <v>-17.399999999999999</v>
      </c>
      <c r="E49" s="134">
        <v>18814</v>
      </c>
      <c r="F49" s="70">
        <v>2.2999999999999998</v>
      </c>
      <c r="G49" s="70">
        <v>6.7</v>
      </c>
      <c r="H49" s="134">
        <v>9257</v>
      </c>
      <c r="I49" s="70">
        <v>-40.9</v>
      </c>
      <c r="J49" s="134">
        <v>68223</v>
      </c>
      <c r="K49" s="70">
        <v>-22.8</v>
      </c>
      <c r="L49" s="70">
        <v>7.4</v>
      </c>
    </row>
    <row r="50" spans="1:12" ht="11.45" customHeight="1" x14ac:dyDescent="0.2">
      <c r="A50" s="68">
        <f>IF(D50&lt;&gt;"",COUNTA($D$14:D50),"")</f>
        <v>34</v>
      </c>
      <c r="B50" s="89" t="s">
        <v>278</v>
      </c>
      <c r="C50" s="134">
        <v>57253</v>
      </c>
      <c r="D50" s="70">
        <v>-14</v>
      </c>
      <c r="E50" s="134">
        <v>309221</v>
      </c>
      <c r="F50" s="70">
        <v>-14</v>
      </c>
      <c r="G50" s="70">
        <v>5.4</v>
      </c>
      <c r="H50" s="134">
        <v>151115</v>
      </c>
      <c r="I50" s="70">
        <v>-46.3</v>
      </c>
      <c r="J50" s="134">
        <v>703624</v>
      </c>
      <c r="K50" s="70">
        <v>-45</v>
      </c>
      <c r="L50" s="70">
        <v>4.7</v>
      </c>
    </row>
    <row r="51" spans="1:12" ht="11.45" customHeight="1" x14ac:dyDescent="0.2">
      <c r="A51" s="68">
        <f>IF(D51&lt;&gt;"",COUNTA($D$14:D51),"")</f>
        <v>35</v>
      </c>
      <c r="B51" s="89" t="s">
        <v>279</v>
      </c>
      <c r="C51" s="134">
        <v>27685</v>
      </c>
      <c r="D51" s="70">
        <v>-1.8</v>
      </c>
      <c r="E51" s="134">
        <v>142500</v>
      </c>
      <c r="F51" s="70">
        <v>0.5</v>
      </c>
      <c r="G51" s="70">
        <v>5.0999999999999996</v>
      </c>
      <c r="H51" s="134">
        <v>58015</v>
      </c>
      <c r="I51" s="70">
        <v>-33.299999999999997</v>
      </c>
      <c r="J51" s="134">
        <v>275408</v>
      </c>
      <c r="K51" s="70">
        <v>-35.299999999999997</v>
      </c>
      <c r="L51" s="70">
        <v>4.7</v>
      </c>
    </row>
    <row r="52" spans="1:12" ht="20.100000000000001" customHeight="1" x14ac:dyDescent="0.2">
      <c r="A52" s="68" t="str">
        <f>IF(D52&lt;&gt;"",COUNTA($D$14:D52),"")</f>
        <v/>
      </c>
      <c r="B52" s="85" t="s">
        <v>280</v>
      </c>
      <c r="C52" s="134"/>
      <c r="D52" s="70"/>
      <c r="E52" s="134"/>
      <c r="F52" s="70"/>
      <c r="G52" s="70"/>
      <c r="H52" s="134"/>
      <c r="I52" s="70"/>
      <c r="J52" s="134"/>
      <c r="K52" s="70"/>
      <c r="L52" s="70"/>
    </row>
    <row r="53" spans="1:12" ht="11.45" customHeight="1" x14ac:dyDescent="0.2">
      <c r="A53" s="68">
        <f>IF(D53&lt;&gt;"",COUNTA($D$14:D53),"")</f>
        <v>36</v>
      </c>
      <c r="B53" s="89" t="s">
        <v>281</v>
      </c>
      <c r="C53" s="134">
        <v>2559</v>
      </c>
      <c r="D53" s="70">
        <v>-10.1</v>
      </c>
      <c r="E53" s="134">
        <v>8885</v>
      </c>
      <c r="F53" s="70">
        <v>21</v>
      </c>
      <c r="G53" s="70">
        <v>3.5</v>
      </c>
      <c r="H53" s="134">
        <v>4041</v>
      </c>
      <c r="I53" s="70">
        <v>-38</v>
      </c>
      <c r="J53" s="134">
        <v>13277</v>
      </c>
      <c r="K53" s="70">
        <v>-22.5</v>
      </c>
      <c r="L53" s="70">
        <v>3.3</v>
      </c>
    </row>
    <row r="54" spans="1:12" ht="11.45" customHeight="1" x14ac:dyDescent="0.2">
      <c r="A54" s="68">
        <f>IF(D54&lt;&gt;"",COUNTA($D$14:D54),"")</f>
        <v>37</v>
      </c>
      <c r="B54" s="89" t="s">
        <v>282</v>
      </c>
      <c r="C54" s="134">
        <v>3925</v>
      </c>
      <c r="D54" s="70">
        <v>-15.6</v>
      </c>
      <c r="E54" s="134">
        <v>21277</v>
      </c>
      <c r="F54" s="70">
        <v>-3.7</v>
      </c>
      <c r="G54" s="70">
        <v>5.4</v>
      </c>
      <c r="H54" s="134">
        <v>8826</v>
      </c>
      <c r="I54" s="70">
        <v>-41.7</v>
      </c>
      <c r="J54" s="134">
        <v>56808</v>
      </c>
      <c r="K54" s="70">
        <v>-28.5</v>
      </c>
      <c r="L54" s="70">
        <v>6.4</v>
      </c>
    </row>
    <row r="55" spans="1:12" ht="11.45" customHeight="1" x14ac:dyDescent="0.2">
      <c r="A55" s="68">
        <f>IF(D55&lt;&gt;"",COUNTA($D$14:D55),"")</f>
        <v>38</v>
      </c>
      <c r="B55" s="89" t="s">
        <v>283</v>
      </c>
      <c r="C55" s="134">
        <v>8290</v>
      </c>
      <c r="D55" s="70">
        <v>-28.8</v>
      </c>
      <c r="E55" s="134">
        <v>43433</v>
      </c>
      <c r="F55" s="70">
        <v>-5.3</v>
      </c>
      <c r="G55" s="70">
        <v>5.2</v>
      </c>
      <c r="H55" s="134">
        <v>17942</v>
      </c>
      <c r="I55" s="70">
        <v>-52.3</v>
      </c>
      <c r="J55" s="134">
        <v>117817</v>
      </c>
      <c r="K55" s="70">
        <v>-29.2</v>
      </c>
      <c r="L55" s="70">
        <v>6.6</v>
      </c>
    </row>
    <row r="56" spans="1:12" ht="20.100000000000001" customHeight="1" x14ac:dyDescent="0.2">
      <c r="A56" s="68" t="str">
        <f>IF(D56&lt;&gt;"",COUNTA($D$14:D56),"")</f>
        <v/>
      </c>
      <c r="B56" s="85" t="s">
        <v>284</v>
      </c>
      <c r="C56" s="134"/>
      <c r="D56" s="70"/>
      <c r="E56" s="134"/>
      <c r="F56" s="70"/>
      <c r="G56" s="70"/>
      <c r="H56" s="134"/>
      <c r="I56" s="70"/>
      <c r="J56" s="134"/>
      <c r="K56" s="70"/>
      <c r="L56" s="70"/>
    </row>
    <row r="57" spans="1:12" ht="11.45" customHeight="1" x14ac:dyDescent="0.2">
      <c r="A57" s="68">
        <f>IF(D57&lt;&gt;"",COUNTA($D$14:D57),"")</f>
        <v>39</v>
      </c>
      <c r="B57" s="89" t="s">
        <v>285</v>
      </c>
      <c r="C57" s="134">
        <v>1868</v>
      </c>
      <c r="D57" s="70">
        <v>-40</v>
      </c>
      <c r="E57" s="134">
        <v>3816</v>
      </c>
      <c r="F57" s="70">
        <v>-45.1</v>
      </c>
      <c r="G57" s="70">
        <v>2</v>
      </c>
      <c r="H57" s="134">
        <v>4035</v>
      </c>
      <c r="I57" s="70">
        <v>-57.8</v>
      </c>
      <c r="J57" s="134">
        <v>8058</v>
      </c>
      <c r="K57" s="70">
        <v>-63.4</v>
      </c>
      <c r="L57" s="70">
        <v>2</v>
      </c>
    </row>
    <row r="58" spans="1:12" ht="11.45" customHeight="1" x14ac:dyDescent="0.2">
      <c r="A58" s="68">
        <f>IF(D58&lt;&gt;"",COUNTA($D$14:D58),"")</f>
        <v>40</v>
      </c>
      <c r="B58" s="89" t="s">
        <v>286</v>
      </c>
      <c r="C58" s="134">
        <v>9505</v>
      </c>
      <c r="D58" s="70">
        <v>-19.5</v>
      </c>
      <c r="E58" s="134">
        <v>45038</v>
      </c>
      <c r="F58" s="70">
        <v>-11.6</v>
      </c>
      <c r="G58" s="70">
        <v>4.7</v>
      </c>
      <c r="H58" s="134">
        <v>11668</v>
      </c>
      <c r="I58" s="70">
        <v>-43.2</v>
      </c>
      <c r="J58" s="134">
        <v>52968</v>
      </c>
      <c r="K58" s="70">
        <v>-37.1</v>
      </c>
      <c r="L58" s="70">
        <v>4.5</v>
      </c>
    </row>
    <row r="59" spans="1:12" ht="11.45" customHeight="1" x14ac:dyDescent="0.2">
      <c r="A59" s="68">
        <f>IF(D59&lt;&gt;"",COUNTA($D$14:D59),"")</f>
        <v>41</v>
      </c>
      <c r="B59" s="89" t="s">
        <v>287</v>
      </c>
      <c r="C59" s="134">
        <v>10000</v>
      </c>
      <c r="D59" s="70">
        <v>-2.6</v>
      </c>
      <c r="E59" s="134">
        <v>60144</v>
      </c>
      <c r="F59" s="70">
        <v>12.4</v>
      </c>
      <c r="G59" s="70">
        <v>6</v>
      </c>
      <c r="H59" s="134">
        <v>14915</v>
      </c>
      <c r="I59" s="70">
        <v>-30.6</v>
      </c>
      <c r="J59" s="134">
        <v>79216</v>
      </c>
      <c r="K59" s="70">
        <v>-21.1</v>
      </c>
      <c r="L59" s="70">
        <v>5.3</v>
      </c>
    </row>
    <row r="60" spans="1:12" ht="11.45" customHeight="1" x14ac:dyDescent="0.2">
      <c r="A60" s="68">
        <f>IF(D60&lt;&gt;"",COUNTA($D$14:D60),"")</f>
        <v>42</v>
      </c>
      <c r="B60" s="89" t="s">
        <v>288</v>
      </c>
      <c r="C60" s="134">
        <v>3467</v>
      </c>
      <c r="D60" s="70">
        <v>-18.3</v>
      </c>
      <c r="E60" s="134">
        <v>19086</v>
      </c>
      <c r="F60" s="70">
        <v>-27.7</v>
      </c>
      <c r="G60" s="70">
        <v>5.5</v>
      </c>
      <c r="H60" s="134">
        <v>7162</v>
      </c>
      <c r="I60" s="70">
        <v>-49.4</v>
      </c>
      <c r="J60" s="134">
        <v>45754</v>
      </c>
      <c r="K60" s="70">
        <v>-49.4</v>
      </c>
      <c r="L60" s="70">
        <v>6.4</v>
      </c>
    </row>
    <row r="61" spans="1:12" ht="11.45" customHeight="1" x14ac:dyDescent="0.2">
      <c r="A61" s="68">
        <f>IF(D61&lt;&gt;"",COUNTA($D$14:D61),"")</f>
        <v>43</v>
      </c>
      <c r="B61" s="89" t="s">
        <v>289</v>
      </c>
      <c r="C61" s="134">
        <v>8773</v>
      </c>
      <c r="D61" s="70">
        <v>-25.1</v>
      </c>
      <c r="E61" s="134">
        <v>36705</v>
      </c>
      <c r="F61" s="70">
        <v>-4.2</v>
      </c>
      <c r="G61" s="70">
        <v>4.2</v>
      </c>
      <c r="H61" s="134">
        <v>28289</v>
      </c>
      <c r="I61" s="70">
        <v>-50.4</v>
      </c>
      <c r="J61" s="134">
        <v>95606</v>
      </c>
      <c r="K61" s="70">
        <v>-42.7</v>
      </c>
      <c r="L61" s="70">
        <v>3.4</v>
      </c>
    </row>
    <row r="62" spans="1:12" ht="11.45" customHeight="1" x14ac:dyDescent="0.2">
      <c r="A62" s="68">
        <f>IF(D62&lt;&gt;"",COUNTA($D$14:D62),"")</f>
        <v>44</v>
      </c>
      <c r="B62" s="89" t="s">
        <v>290</v>
      </c>
      <c r="C62" s="134">
        <v>725</v>
      </c>
      <c r="D62" s="70">
        <v>-45.7</v>
      </c>
      <c r="E62" s="134">
        <v>2456</v>
      </c>
      <c r="F62" s="70">
        <v>-33.299999999999997</v>
      </c>
      <c r="G62" s="70">
        <v>3.4</v>
      </c>
      <c r="H62" s="134">
        <v>1039</v>
      </c>
      <c r="I62" s="70">
        <v>-74.599999999999994</v>
      </c>
      <c r="J62" s="134">
        <v>3146</v>
      </c>
      <c r="K62" s="70">
        <v>-68.099999999999994</v>
      </c>
      <c r="L62" s="70">
        <v>3</v>
      </c>
    </row>
    <row r="63" spans="1:12" ht="11.45" customHeight="1" x14ac:dyDescent="0.2">
      <c r="A63" s="68">
        <f>IF(D63&lt;&gt;"",COUNTA($D$14:D63),"")</f>
        <v>45</v>
      </c>
      <c r="B63" s="89" t="s">
        <v>291</v>
      </c>
      <c r="C63" s="134">
        <v>2384</v>
      </c>
      <c r="D63" s="70">
        <v>-21.4</v>
      </c>
      <c r="E63" s="134">
        <v>13752</v>
      </c>
      <c r="F63" s="70">
        <v>-12.3</v>
      </c>
      <c r="G63" s="70">
        <v>5.8</v>
      </c>
      <c r="H63" s="134">
        <v>7459</v>
      </c>
      <c r="I63" s="70">
        <v>-45</v>
      </c>
      <c r="J63" s="134">
        <v>56265</v>
      </c>
      <c r="K63" s="70">
        <v>-24.1</v>
      </c>
      <c r="L63" s="70">
        <v>7.5</v>
      </c>
    </row>
    <row r="64" spans="1:12" ht="11.45" customHeight="1" x14ac:dyDescent="0.2">
      <c r="A64" s="68">
        <f>IF(D64&lt;&gt;"",COUNTA($D$14:D64),"")</f>
        <v>46</v>
      </c>
      <c r="B64" s="89" t="s">
        <v>292</v>
      </c>
      <c r="C64" s="134">
        <v>703</v>
      </c>
      <c r="D64" s="70">
        <v>19.399999999999999</v>
      </c>
      <c r="E64" s="134">
        <v>4362</v>
      </c>
      <c r="F64" s="70">
        <v>28.3</v>
      </c>
      <c r="G64" s="70">
        <v>6.2</v>
      </c>
      <c r="H64" s="134">
        <v>974</v>
      </c>
      <c r="I64" s="70">
        <v>-33.299999999999997</v>
      </c>
      <c r="J64" s="134">
        <v>5702</v>
      </c>
      <c r="K64" s="70">
        <v>-24.8</v>
      </c>
      <c r="L64" s="70">
        <v>5.9</v>
      </c>
    </row>
    <row r="65" spans="1:12" ht="11.45" customHeight="1" x14ac:dyDescent="0.2">
      <c r="A65" s="68">
        <f>IF(D65&lt;&gt;"",COUNTA($D$14:D65),"")</f>
        <v>47</v>
      </c>
      <c r="B65" s="89" t="s">
        <v>293</v>
      </c>
      <c r="C65" s="134">
        <v>4374</v>
      </c>
      <c r="D65" s="70">
        <v>-8.5</v>
      </c>
      <c r="E65" s="134">
        <v>17728</v>
      </c>
      <c r="F65" s="70">
        <v>21.4</v>
      </c>
      <c r="G65" s="70">
        <v>4.0999999999999996</v>
      </c>
      <c r="H65" s="134">
        <v>6540</v>
      </c>
      <c r="I65" s="70">
        <v>-48.6</v>
      </c>
      <c r="J65" s="134">
        <v>24489</v>
      </c>
      <c r="K65" s="70">
        <v>-37.799999999999997</v>
      </c>
      <c r="L65" s="70">
        <v>3.7</v>
      </c>
    </row>
    <row r="66" spans="1:12" ht="11.45" customHeight="1" x14ac:dyDescent="0.2">
      <c r="A66" s="68">
        <f>IF(D66&lt;&gt;"",COUNTA($D$14:D66),"")</f>
        <v>48</v>
      </c>
      <c r="B66" s="89" t="s">
        <v>294</v>
      </c>
      <c r="C66" s="134">
        <v>11114</v>
      </c>
      <c r="D66" s="70">
        <v>-12.5</v>
      </c>
      <c r="E66" s="134">
        <v>48784</v>
      </c>
      <c r="F66" s="70">
        <v>6.2</v>
      </c>
      <c r="G66" s="70">
        <v>4.4000000000000004</v>
      </c>
      <c r="H66" s="134">
        <v>16487</v>
      </c>
      <c r="I66" s="70">
        <v>-41.9</v>
      </c>
      <c r="J66" s="134">
        <v>71047</v>
      </c>
      <c r="K66" s="70">
        <v>-37.1</v>
      </c>
      <c r="L66" s="70">
        <v>4.3</v>
      </c>
    </row>
    <row r="67" spans="1:12" ht="11.45" customHeight="1" x14ac:dyDescent="0.2">
      <c r="A67" s="68">
        <f>IF(D67&lt;&gt;"",COUNTA($D$14:D67),"")</f>
        <v>49</v>
      </c>
      <c r="B67" s="89" t="s">
        <v>295</v>
      </c>
      <c r="C67" s="134">
        <v>930</v>
      </c>
      <c r="D67" s="70">
        <v>15.1</v>
      </c>
      <c r="E67" s="134">
        <v>2702</v>
      </c>
      <c r="F67" s="70">
        <v>21.9</v>
      </c>
      <c r="G67" s="70">
        <v>2.9</v>
      </c>
      <c r="H67" s="134">
        <v>1290</v>
      </c>
      <c r="I67" s="70">
        <v>-24.4</v>
      </c>
      <c r="J67" s="134">
        <v>3743</v>
      </c>
      <c r="K67" s="70">
        <v>-5.4</v>
      </c>
      <c r="L67" s="70">
        <v>2.9</v>
      </c>
    </row>
    <row r="68" spans="1:12" ht="11.45" customHeight="1" x14ac:dyDescent="0.2">
      <c r="A68" s="68">
        <f>IF(D68&lt;&gt;"",COUNTA($D$14:D68),"")</f>
        <v>50</v>
      </c>
      <c r="B68" s="89" t="s">
        <v>296</v>
      </c>
      <c r="C68" s="134">
        <v>4848</v>
      </c>
      <c r="D68" s="70">
        <v>-17.399999999999999</v>
      </c>
      <c r="E68" s="134">
        <v>20938</v>
      </c>
      <c r="F68" s="70">
        <v>1.5</v>
      </c>
      <c r="G68" s="70">
        <v>4.3</v>
      </c>
      <c r="H68" s="134">
        <v>12598</v>
      </c>
      <c r="I68" s="70">
        <v>-44.7</v>
      </c>
      <c r="J68" s="134">
        <v>45273</v>
      </c>
      <c r="K68" s="70">
        <v>-41.3</v>
      </c>
      <c r="L68" s="70">
        <v>3.6</v>
      </c>
    </row>
    <row r="69" spans="1:12" ht="11.45" customHeight="1" x14ac:dyDescent="0.2">
      <c r="A69" s="68">
        <f>IF(D69&lt;&gt;"",COUNTA($D$14:D69),"")</f>
        <v>51</v>
      </c>
      <c r="B69" s="89" t="s">
        <v>297</v>
      </c>
      <c r="C69" s="134">
        <v>470</v>
      </c>
      <c r="D69" s="70">
        <v>-33.799999999999997</v>
      </c>
      <c r="E69" s="134">
        <v>2264</v>
      </c>
      <c r="F69" s="70">
        <v>-33</v>
      </c>
      <c r="G69" s="70">
        <v>4.8</v>
      </c>
      <c r="H69" s="134">
        <v>822</v>
      </c>
      <c r="I69" s="70">
        <v>-53.9</v>
      </c>
      <c r="J69" s="134">
        <v>3600</v>
      </c>
      <c r="K69" s="70">
        <v>-54.4</v>
      </c>
      <c r="L69" s="70">
        <v>4.4000000000000004</v>
      </c>
    </row>
    <row r="70" spans="1:12" ht="11.45" customHeight="1" x14ac:dyDescent="0.2">
      <c r="A70" s="68">
        <f>IF(D70&lt;&gt;"",COUNTA($D$14:D70),"")</f>
        <v>52</v>
      </c>
      <c r="B70" s="89" t="s">
        <v>298</v>
      </c>
      <c r="C70" s="134">
        <v>5984</v>
      </c>
      <c r="D70" s="70">
        <v>-6</v>
      </c>
      <c r="E70" s="134">
        <v>31808</v>
      </c>
      <c r="F70" s="70">
        <v>9.5</v>
      </c>
      <c r="G70" s="70">
        <v>5.3</v>
      </c>
      <c r="H70" s="134">
        <v>8620</v>
      </c>
      <c r="I70" s="70">
        <v>-38.200000000000003</v>
      </c>
      <c r="J70" s="134">
        <v>46341</v>
      </c>
      <c r="K70" s="70">
        <v>-33.9</v>
      </c>
      <c r="L70" s="70">
        <v>5.4</v>
      </c>
    </row>
    <row r="71" spans="1:12" ht="11.45" customHeight="1" x14ac:dyDescent="0.2">
      <c r="A71" s="68">
        <f>IF(D71&lt;&gt;"",COUNTA($D$14:D71),"")</f>
        <v>53</v>
      </c>
      <c r="B71" s="89" t="s">
        <v>299</v>
      </c>
      <c r="C71" s="134">
        <v>1078</v>
      </c>
      <c r="D71" s="70">
        <v>-31.3</v>
      </c>
      <c r="E71" s="134">
        <v>3874</v>
      </c>
      <c r="F71" s="70">
        <v>-12</v>
      </c>
      <c r="G71" s="70">
        <v>3.6</v>
      </c>
      <c r="H71" s="134">
        <v>2357</v>
      </c>
      <c r="I71" s="70">
        <v>-52.8</v>
      </c>
      <c r="J71" s="134">
        <v>7336</v>
      </c>
      <c r="K71" s="70">
        <v>-50.2</v>
      </c>
      <c r="L71" s="70">
        <v>3.1</v>
      </c>
    </row>
    <row r="72" spans="1:12" ht="11.45" customHeight="1" x14ac:dyDescent="0.2">
      <c r="A72" s="68">
        <f>IF(D72&lt;&gt;"",COUNTA($D$14:D72),"")</f>
        <v>54</v>
      </c>
      <c r="B72" s="89" t="s">
        <v>300</v>
      </c>
      <c r="C72" s="134">
        <v>4046</v>
      </c>
      <c r="D72" s="70">
        <v>-4.9000000000000004</v>
      </c>
      <c r="E72" s="134">
        <v>13516</v>
      </c>
      <c r="F72" s="70">
        <v>-19.600000000000001</v>
      </c>
      <c r="G72" s="70">
        <v>3.3</v>
      </c>
      <c r="H72" s="134">
        <v>6132</v>
      </c>
      <c r="I72" s="70">
        <v>-43</v>
      </c>
      <c r="J72" s="134">
        <v>19093</v>
      </c>
      <c r="K72" s="70">
        <v>-48.8</v>
      </c>
      <c r="L72" s="70">
        <v>3.1</v>
      </c>
    </row>
    <row r="73" spans="1:12" ht="11.45" customHeight="1" x14ac:dyDescent="0.2">
      <c r="A73" s="68">
        <f>IF(D73&lt;&gt;"",COUNTA($D$14:D73),"")</f>
        <v>55</v>
      </c>
      <c r="B73" s="89" t="s">
        <v>301</v>
      </c>
      <c r="C73" s="134">
        <v>7490</v>
      </c>
      <c r="D73" s="70">
        <v>-21.8</v>
      </c>
      <c r="E73" s="134">
        <v>27191</v>
      </c>
      <c r="F73" s="70">
        <v>-8.3000000000000007</v>
      </c>
      <c r="G73" s="70">
        <v>3.6</v>
      </c>
      <c r="H73" s="134">
        <v>17687</v>
      </c>
      <c r="I73" s="70">
        <v>-48.5</v>
      </c>
      <c r="J73" s="134">
        <v>55956</v>
      </c>
      <c r="K73" s="70">
        <v>-45.8</v>
      </c>
      <c r="L73" s="70">
        <v>3.2</v>
      </c>
    </row>
    <row r="74" spans="1:12" ht="11.45" customHeight="1" x14ac:dyDescent="0.2">
      <c r="A74" s="68">
        <f>IF(D74&lt;&gt;"",COUNTA($D$14:D74),"")</f>
        <v>56</v>
      </c>
      <c r="B74" s="89" t="s">
        <v>302</v>
      </c>
      <c r="C74" s="134">
        <v>2365</v>
      </c>
      <c r="D74" s="70">
        <v>6.2</v>
      </c>
      <c r="E74" s="134">
        <v>9961</v>
      </c>
      <c r="F74" s="70">
        <v>19</v>
      </c>
      <c r="G74" s="70">
        <v>4.2</v>
      </c>
      <c r="H74" s="134">
        <v>3632</v>
      </c>
      <c r="I74" s="70">
        <v>-27.9</v>
      </c>
      <c r="J74" s="134">
        <v>14146</v>
      </c>
      <c r="K74" s="70">
        <v>-26.7</v>
      </c>
      <c r="L74" s="70">
        <v>3.9</v>
      </c>
    </row>
    <row r="75" spans="1:12" ht="11.45" customHeight="1" x14ac:dyDescent="0.2">
      <c r="A75" s="68">
        <f>IF(D75&lt;&gt;"",COUNTA($D$14:D75),"")</f>
        <v>57</v>
      </c>
      <c r="B75" s="69" t="s">
        <v>303</v>
      </c>
      <c r="C75" s="134">
        <v>14903</v>
      </c>
      <c r="D75" s="70">
        <v>-44.6</v>
      </c>
      <c r="E75" s="134">
        <v>34119</v>
      </c>
      <c r="F75" s="70">
        <v>-45.7</v>
      </c>
      <c r="G75" s="70">
        <v>2.2999999999999998</v>
      </c>
      <c r="H75" s="134">
        <v>48414</v>
      </c>
      <c r="I75" s="70">
        <v>-55.9</v>
      </c>
      <c r="J75" s="134">
        <v>113028</v>
      </c>
      <c r="K75" s="70">
        <v>-55.4</v>
      </c>
      <c r="L75" s="70">
        <v>2.2999999999999998</v>
      </c>
    </row>
    <row r="76" spans="1:12" ht="11.45" customHeight="1" x14ac:dyDescent="0.2">
      <c r="A76" s="68">
        <f>IF(D76&lt;&gt;"",COUNTA($D$14:D76),"")</f>
        <v>58</v>
      </c>
      <c r="B76" s="89" t="s">
        <v>304</v>
      </c>
      <c r="C76" s="134">
        <v>5660</v>
      </c>
      <c r="D76" s="70">
        <v>-28.3</v>
      </c>
      <c r="E76" s="134">
        <v>19892</v>
      </c>
      <c r="F76" s="70">
        <v>-18.2</v>
      </c>
      <c r="G76" s="70">
        <v>3.5</v>
      </c>
      <c r="H76" s="134">
        <v>8991</v>
      </c>
      <c r="I76" s="70">
        <v>-40.5</v>
      </c>
      <c r="J76" s="134">
        <v>31434</v>
      </c>
      <c r="K76" s="70">
        <v>-32.700000000000003</v>
      </c>
      <c r="L76" s="70">
        <v>3.5</v>
      </c>
    </row>
    <row r="77" spans="1:12" ht="11.45" customHeight="1" x14ac:dyDescent="0.2">
      <c r="A77" s="68">
        <f>IF(D77&lt;&gt;"",COUNTA($D$14:D77),"")</f>
        <v>59</v>
      </c>
      <c r="B77" s="89" t="s">
        <v>305</v>
      </c>
      <c r="C77" s="134">
        <v>1215</v>
      </c>
      <c r="D77" s="70">
        <v>3.9</v>
      </c>
      <c r="E77" s="134">
        <v>6575</v>
      </c>
      <c r="F77" s="70">
        <v>6</v>
      </c>
      <c r="G77" s="70">
        <v>5.4</v>
      </c>
      <c r="H77" s="134">
        <v>2432</v>
      </c>
      <c r="I77" s="70">
        <v>-38.200000000000003</v>
      </c>
      <c r="J77" s="134">
        <v>11704</v>
      </c>
      <c r="K77" s="70">
        <v>-38.9</v>
      </c>
      <c r="L77" s="70">
        <v>4.8</v>
      </c>
    </row>
    <row r="78" spans="1:12" ht="11.45" customHeight="1" x14ac:dyDescent="0.2">
      <c r="A78" s="68">
        <f>IF(D78&lt;&gt;"",COUNTA($D$14:D78),"")</f>
        <v>60</v>
      </c>
      <c r="B78" s="89" t="s">
        <v>306</v>
      </c>
      <c r="C78" s="134">
        <v>2727</v>
      </c>
      <c r="D78" s="70">
        <v>0.1</v>
      </c>
      <c r="E78" s="134">
        <v>16175</v>
      </c>
      <c r="F78" s="70">
        <v>-7.3</v>
      </c>
      <c r="G78" s="70">
        <v>5.9</v>
      </c>
      <c r="H78" s="134">
        <v>4968</v>
      </c>
      <c r="I78" s="70">
        <v>-42.8</v>
      </c>
      <c r="J78" s="134">
        <v>44006</v>
      </c>
      <c r="K78" s="70">
        <v>-41.6</v>
      </c>
      <c r="L78" s="70">
        <v>8.9</v>
      </c>
    </row>
    <row r="79" spans="1:12" ht="11.45" customHeight="1" x14ac:dyDescent="0.2">
      <c r="A79" s="68">
        <f>IF(D79&lt;&gt;"",COUNTA($D$14:D79),"")</f>
        <v>61</v>
      </c>
      <c r="B79" s="89" t="s">
        <v>307</v>
      </c>
      <c r="C79" s="134">
        <v>3862</v>
      </c>
      <c r="D79" s="70">
        <v>-23.3</v>
      </c>
      <c r="E79" s="134">
        <v>18109</v>
      </c>
      <c r="F79" s="70">
        <v>-3.6</v>
      </c>
      <c r="G79" s="70">
        <v>4.7</v>
      </c>
      <c r="H79" s="134">
        <v>7069</v>
      </c>
      <c r="I79" s="70">
        <v>-45.5</v>
      </c>
      <c r="J79" s="134">
        <v>29883</v>
      </c>
      <c r="K79" s="70">
        <v>-32.4</v>
      </c>
      <c r="L79" s="70">
        <v>4.2</v>
      </c>
    </row>
    <row r="80" spans="1:12" ht="11.45" customHeight="1" x14ac:dyDescent="0.2">
      <c r="A80" s="68">
        <f>IF(D80&lt;&gt;"",COUNTA($D$14:D80),"")</f>
        <v>62</v>
      </c>
      <c r="B80" s="89" t="s">
        <v>308</v>
      </c>
      <c r="C80" s="134">
        <v>1686</v>
      </c>
      <c r="D80" s="70">
        <v>-23.2</v>
      </c>
      <c r="E80" s="134">
        <v>18140</v>
      </c>
      <c r="F80" s="70">
        <v>11.4</v>
      </c>
      <c r="G80" s="70">
        <v>10.8</v>
      </c>
      <c r="H80" s="134">
        <v>2180</v>
      </c>
      <c r="I80" s="70">
        <v>-54.4</v>
      </c>
      <c r="J80" s="134">
        <v>21301</v>
      </c>
      <c r="K80" s="70">
        <v>-32.1</v>
      </c>
      <c r="L80" s="70">
        <v>9.8000000000000007</v>
      </c>
    </row>
    <row r="81" spans="1:12" ht="30" customHeight="1" x14ac:dyDescent="0.2">
      <c r="A81" s="68" t="str">
        <f>IF(D81&lt;&gt;"",COUNTA($D$14:D81),"")</f>
        <v/>
      </c>
      <c r="B81" s="85" t="s">
        <v>309</v>
      </c>
      <c r="C81" s="134"/>
      <c r="D81" s="70"/>
      <c r="E81" s="134"/>
      <c r="F81" s="70"/>
      <c r="G81" s="70"/>
      <c r="H81" s="134"/>
      <c r="I81" s="70"/>
      <c r="J81" s="134"/>
      <c r="K81" s="70"/>
      <c r="L81" s="70"/>
    </row>
    <row r="82" spans="1:12" ht="11.45" customHeight="1" x14ac:dyDescent="0.2">
      <c r="A82" s="68">
        <f>IF(D82&lt;&gt;"",COUNTA($D$14:D82),"")</f>
        <v>63</v>
      </c>
      <c r="B82" s="89" t="s">
        <v>310</v>
      </c>
      <c r="C82" s="134">
        <v>1105</v>
      </c>
      <c r="D82" s="70">
        <v>-5.3</v>
      </c>
      <c r="E82" s="134">
        <v>1904</v>
      </c>
      <c r="F82" s="70">
        <v>-7</v>
      </c>
      <c r="G82" s="70">
        <v>1.7</v>
      </c>
      <c r="H82" s="134">
        <v>3304</v>
      </c>
      <c r="I82" s="70">
        <v>-30.4</v>
      </c>
      <c r="J82" s="134">
        <v>6385</v>
      </c>
      <c r="K82" s="70">
        <v>-31.4</v>
      </c>
      <c r="L82" s="70">
        <v>1.9</v>
      </c>
    </row>
    <row r="83" spans="1:12" ht="11.45" customHeight="1" x14ac:dyDescent="0.2">
      <c r="A83" s="68">
        <f>IF(D83&lt;&gt;"",COUNTA($D$14:D83),"")</f>
        <v>64</v>
      </c>
      <c r="B83" s="89" t="s">
        <v>311</v>
      </c>
      <c r="C83" s="134">
        <v>2623</v>
      </c>
      <c r="D83" s="70">
        <v>-27.9</v>
      </c>
      <c r="E83" s="134">
        <v>7749</v>
      </c>
      <c r="F83" s="70">
        <v>-15.3</v>
      </c>
      <c r="G83" s="70">
        <v>3</v>
      </c>
      <c r="H83" s="134">
        <v>6907</v>
      </c>
      <c r="I83" s="70">
        <v>-49.6</v>
      </c>
      <c r="J83" s="134">
        <v>17506</v>
      </c>
      <c r="K83" s="70">
        <v>-47.2</v>
      </c>
      <c r="L83" s="70">
        <v>2.5</v>
      </c>
    </row>
    <row r="84" spans="1:12" ht="11.45" customHeight="1" x14ac:dyDescent="0.2">
      <c r="A84" s="68">
        <f>IF(D84&lt;&gt;"",COUNTA($D$14:D84),"")</f>
        <v>65</v>
      </c>
      <c r="B84" s="89" t="s">
        <v>312</v>
      </c>
      <c r="C84" s="134">
        <v>490</v>
      </c>
      <c r="D84" s="70">
        <v>-50.5</v>
      </c>
      <c r="E84" s="134">
        <v>1224</v>
      </c>
      <c r="F84" s="70">
        <v>-44.2</v>
      </c>
      <c r="G84" s="70">
        <v>2.5</v>
      </c>
      <c r="H84" s="134">
        <v>1558</v>
      </c>
      <c r="I84" s="70">
        <v>-60</v>
      </c>
      <c r="J84" s="134">
        <v>3198</v>
      </c>
      <c r="K84" s="70">
        <v>-57</v>
      </c>
      <c r="L84" s="70">
        <v>2.1</v>
      </c>
    </row>
    <row r="85" spans="1:12" ht="11.45" customHeight="1" x14ac:dyDescent="0.2">
      <c r="A85" s="68">
        <f>IF(D85&lt;&gt;"",COUNTA($D$14:D85),"")</f>
        <v>66</v>
      </c>
      <c r="B85" s="69" t="s">
        <v>313</v>
      </c>
      <c r="C85" s="134">
        <v>5420</v>
      </c>
      <c r="D85" s="70">
        <v>-17.8</v>
      </c>
      <c r="E85" s="134">
        <v>31427</v>
      </c>
      <c r="F85" s="70">
        <v>8.8000000000000007</v>
      </c>
      <c r="G85" s="70">
        <v>5.8</v>
      </c>
      <c r="H85" s="134">
        <v>9908</v>
      </c>
      <c r="I85" s="70">
        <v>-46.9</v>
      </c>
      <c r="J85" s="134">
        <v>63342</v>
      </c>
      <c r="K85" s="70">
        <v>-32</v>
      </c>
      <c r="L85" s="70">
        <v>6.4</v>
      </c>
    </row>
    <row r="86" spans="1:12" ht="11.45" customHeight="1" x14ac:dyDescent="0.2">
      <c r="A86" s="68">
        <f>IF(D86&lt;&gt;"",COUNTA($D$14:D86),"")</f>
        <v>67</v>
      </c>
      <c r="B86" s="89" t="s">
        <v>314</v>
      </c>
      <c r="C86" s="134">
        <v>666</v>
      </c>
      <c r="D86" s="70">
        <v>-37.200000000000003</v>
      </c>
      <c r="E86" s="134">
        <v>1923</v>
      </c>
      <c r="F86" s="70">
        <v>-21.9</v>
      </c>
      <c r="G86" s="70">
        <v>2.9</v>
      </c>
      <c r="H86" s="134">
        <v>1888</v>
      </c>
      <c r="I86" s="70">
        <v>-53.2</v>
      </c>
      <c r="J86" s="134">
        <v>4849</v>
      </c>
      <c r="K86" s="70">
        <v>-48.7</v>
      </c>
      <c r="L86" s="70">
        <v>2.6</v>
      </c>
    </row>
    <row r="87" spans="1:12" ht="11.45" customHeight="1" x14ac:dyDescent="0.2">
      <c r="A87" s="68">
        <f>IF(D87&lt;&gt;"",COUNTA($D$14:D87),"")</f>
        <v>68</v>
      </c>
      <c r="B87" s="89" t="s">
        <v>315</v>
      </c>
      <c r="C87" s="134">
        <v>4191</v>
      </c>
      <c r="D87" s="70">
        <v>-43</v>
      </c>
      <c r="E87" s="134">
        <v>11134</v>
      </c>
      <c r="F87" s="70">
        <v>-32</v>
      </c>
      <c r="G87" s="70">
        <v>2.7</v>
      </c>
      <c r="H87" s="134">
        <v>13637</v>
      </c>
      <c r="I87" s="70">
        <v>-54.4</v>
      </c>
      <c r="J87" s="134">
        <v>30447</v>
      </c>
      <c r="K87" s="70">
        <v>-51.1</v>
      </c>
      <c r="L87" s="70">
        <v>2.2000000000000002</v>
      </c>
    </row>
    <row r="88" spans="1:12" ht="11.45" customHeight="1" x14ac:dyDescent="0.2">
      <c r="A88" s="68">
        <f>IF(D88&lt;&gt;"",COUNTA($D$14:D88),"")</f>
        <v>69</v>
      </c>
      <c r="B88" s="89" t="s">
        <v>316</v>
      </c>
      <c r="C88" s="134">
        <v>1740</v>
      </c>
      <c r="D88" s="70">
        <v>-22.4</v>
      </c>
      <c r="E88" s="134">
        <v>5855</v>
      </c>
      <c r="F88" s="70">
        <v>-19.2</v>
      </c>
      <c r="G88" s="70">
        <v>3.4</v>
      </c>
      <c r="H88" s="134">
        <v>3167</v>
      </c>
      <c r="I88" s="70">
        <v>-48.7</v>
      </c>
      <c r="J88" s="134">
        <v>10262</v>
      </c>
      <c r="K88" s="70">
        <v>-49.7</v>
      </c>
      <c r="L88" s="70">
        <v>3.2</v>
      </c>
    </row>
    <row r="89" spans="1:12" ht="11.45" customHeight="1" x14ac:dyDescent="0.2">
      <c r="A89" s="68">
        <f>IF(D89&lt;&gt;"",COUNTA($D$14:D89),"")</f>
        <v>70</v>
      </c>
      <c r="B89" s="89" t="s">
        <v>317</v>
      </c>
      <c r="C89" s="134">
        <v>1383</v>
      </c>
      <c r="D89" s="70">
        <v>-25.6</v>
      </c>
      <c r="E89" s="134">
        <v>2629</v>
      </c>
      <c r="F89" s="70">
        <v>-14.9</v>
      </c>
      <c r="G89" s="70">
        <v>1.9</v>
      </c>
      <c r="H89" s="134">
        <v>4582</v>
      </c>
      <c r="I89" s="70">
        <v>-40.200000000000003</v>
      </c>
      <c r="J89" s="134">
        <v>8013</v>
      </c>
      <c r="K89" s="70">
        <v>-37.6</v>
      </c>
      <c r="L89" s="70">
        <v>1.7</v>
      </c>
    </row>
    <row r="90" spans="1:12" ht="11.45" customHeight="1" x14ac:dyDescent="0.2">
      <c r="A90" s="68">
        <f>IF(D90&lt;&gt;"",COUNTA($D$14:D90),"")</f>
        <v>71</v>
      </c>
      <c r="B90" s="89" t="s">
        <v>318</v>
      </c>
      <c r="C90" s="134">
        <v>1103</v>
      </c>
      <c r="D90" s="70">
        <v>-33.200000000000003</v>
      </c>
      <c r="E90" s="134">
        <v>2370</v>
      </c>
      <c r="F90" s="70">
        <v>-43.9</v>
      </c>
      <c r="G90" s="70">
        <v>2.1</v>
      </c>
      <c r="H90" s="134">
        <v>3336</v>
      </c>
      <c r="I90" s="70">
        <v>-45</v>
      </c>
      <c r="J90" s="134">
        <v>6911</v>
      </c>
      <c r="K90" s="70">
        <v>-42.6</v>
      </c>
      <c r="L90" s="70">
        <v>2.1</v>
      </c>
    </row>
    <row r="91" spans="1:12" ht="11.45" customHeight="1" x14ac:dyDescent="0.2">
      <c r="A91" s="68">
        <f>IF(D91&lt;&gt;"",COUNTA($D$14:D91),"")</f>
        <v>72</v>
      </c>
      <c r="B91" s="89" t="s">
        <v>319</v>
      </c>
      <c r="C91" s="134">
        <v>3330</v>
      </c>
      <c r="D91" s="70">
        <v>-6.1</v>
      </c>
      <c r="E91" s="134">
        <v>8792</v>
      </c>
      <c r="F91" s="70">
        <v>44.7</v>
      </c>
      <c r="G91" s="70">
        <v>2.6</v>
      </c>
      <c r="H91" s="134">
        <v>8559</v>
      </c>
      <c r="I91" s="70">
        <v>-24.9</v>
      </c>
      <c r="J91" s="134">
        <v>18661</v>
      </c>
      <c r="K91" s="70">
        <v>2.9</v>
      </c>
      <c r="L91" s="70">
        <v>2.2000000000000002</v>
      </c>
    </row>
    <row r="92" spans="1:12" ht="11.45" customHeight="1" x14ac:dyDescent="0.2">
      <c r="A92" s="68">
        <f>IF(D92&lt;&gt;"",COUNTA($D$14:D92),"")</f>
        <v>73</v>
      </c>
      <c r="B92" s="89" t="s">
        <v>320</v>
      </c>
      <c r="C92" s="134">
        <v>829</v>
      </c>
      <c r="D92" s="70">
        <v>-39.9</v>
      </c>
      <c r="E92" s="134">
        <v>1966</v>
      </c>
      <c r="F92" s="70">
        <v>-23.3</v>
      </c>
      <c r="G92" s="70">
        <v>2.4</v>
      </c>
      <c r="H92" s="134">
        <v>2823</v>
      </c>
      <c r="I92" s="70">
        <v>-55.5</v>
      </c>
      <c r="J92" s="134">
        <v>6215</v>
      </c>
      <c r="K92" s="70">
        <v>-50.9</v>
      </c>
      <c r="L92" s="70">
        <v>2.2000000000000002</v>
      </c>
    </row>
    <row r="93" spans="1:12" ht="11.45" customHeight="1" x14ac:dyDescent="0.2">
      <c r="A93" s="68">
        <f>IF(D93&lt;&gt;"",COUNTA($D$14:D93),"")</f>
        <v>74</v>
      </c>
      <c r="B93" s="89" t="s">
        <v>321</v>
      </c>
      <c r="C93" s="134">
        <v>828</v>
      </c>
      <c r="D93" s="70">
        <v>-31.5</v>
      </c>
      <c r="E93" s="134">
        <v>2496</v>
      </c>
      <c r="F93" s="70">
        <v>-15.4</v>
      </c>
      <c r="G93" s="70">
        <v>3</v>
      </c>
      <c r="H93" s="134">
        <v>1837</v>
      </c>
      <c r="I93" s="70">
        <v>-48.6</v>
      </c>
      <c r="J93" s="134">
        <v>5342</v>
      </c>
      <c r="K93" s="70">
        <v>-43</v>
      </c>
      <c r="L93" s="70">
        <v>2.9</v>
      </c>
    </row>
    <row r="94" spans="1:12" ht="11.45" customHeight="1" x14ac:dyDescent="0.2">
      <c r="A94" s="68">
        <f>IF(D94&lt;&gt;"",COUNTA($D$14:D94),"")</f>
        <v>75</v>
      </c>
      <c r="B94" s="89" t="s">
        <v>322</v>
      </c>
      <c r="C94" s="134">
        <v>339</v>
      </c>
      <c r="D94" s="70">
        <v>-41.6</v>
      </c>
      <c r="E94" s="134">
        <v>1572</v>
      </c>
      <c r="F94" s="70">
        <v>10.199999999999999</v>
      </c>
      <c r="G94" s="70">
        <v>4.5999999999999996</v>
      </c>
      <c r="H94" s="134">
        <v>354</v>
      </c>
      <c r="I94" s="70">
        <v>-70.900000000000006</v>
      </c>
      <c r="J94" s="134">
        <v>1634</v>
      </c>
      <c r="K94" s="70">
        <v>-45.3</v>
      </c>
      <c r="L94" s="70">
        <v>4.5999999999999996</v>
      </c>
    </row>
    <row r="95" spans="1:12" ht="11.45" customHeight="1" x14ac:dyDescent="0.2">
      <c r="A95" s="68">
        <f>IF(D95&lt;&gt;"",COUNTA($D$14:D95),"")</f>
        <v>76</v>
      </c>
      <c r="B95" s="89" t="s">
        <v>323</v>
      </c>
      <c r="C95" s="134">
        <v>1187</v>
      </c>
      <c r="D95" s="70">
        <v>-44.4</v>
      </c>
      <c r="E95" s="134">
        <v>3078</v>
      </c>
      <c r="F95" s="70">
        <v>-45</v>
      </c>
      <c r="G95" s="70">
        <v>2.6</v>
      </c>
      <c r="H95" s="134">
        <v>2397</v>
      </c>
      <c r="I95" s="70">
        <v>-57.3</v>
      </c>
      <c r="J95" s="134">
        <v>6315</v>
      </c>
      <c r="K95" s="70">
        <v>-58.9</v>
      </c>
      <c r="L95" s="70">
        <v>2.6</v>
      </c>
    </row>
    <row r="96" spans="1:12" ht="11.45" customHeight="1" x14ac:dyDescent="0.2">
      <c r="A96" s="68">
        <f>IF(D96&lt;&gt;"",COUNTA($D$14:D96),"")</f>
        <v>77</v>
      </c>
      <c r="B96" s="89" t="s">
        <v>324</v>
      </c>
      <c r="C96" s="134">
        <v>3602</v>
      </c>
      <c r="D96" s="70">
        <v>-22.3</v>
      </c>
      <c r="E96" s="134">
        <v>15616</v>
      </c>
      <c r="F96" s="70">
        <v>-18.7</v>
      </c>
      <c r="G96" s="70">
        <v>4.3</v>
      </c>
      <c r="H96" s="134">
        <v>12524</v>
      </c>
      <c r="I96" s="70">
        <v>-55.7</v>
      </c>
      <c r="J96" s="134">
        <v>44958</v>
      </c>
      <c r="K96" s="70">
        <v>-53.6</v>
      </c>
      <c r="L96" s="70">
        <v>3.6</v>
      </c>
    </row>
    <row r="97" spans="1:12" ht="11.45" customHeight="1" x14ac:dyDescent="0.2">
      <c r="A97" s="68">
        <f>IF(D97&lt;&gt;"",COUNTA($D$14:D97),"")</f>
        <v>78</v>
      </c>
      <c r="B97" s="89" t="s">
        <v>325</v>
      </c>
      <c r="C97" s="134">
        <v>936</v>
      </c>
      <c r="D97" s="70">
        <v>-64.5</v>
      </c>
      <c r="E97" s="134">
        <v>2314</v>
      </c>
      <c r="F97" s="70">
        <v>-73.599999999999994</v>
      </c>
      <c r="G97" s="70">
        <v>2.5</v>
      </c>
      <c r="H97" s="134">
        <v>3166</v>
      </c>
      <c r="I97" s="70">
        <v>-60.8</v>
      </c>
      <c r="J97" s="134">
        <v>6788</v>
      </c>
      <c r="K97" s="70">
        <v>-71.2</v>
      </c>
      <c r="L97" s="70">
        <v>2.1</v>
      </c>
    </row>
    <row r="98" spans="1:12" ht="11.45" customHeight="1" x14ac:dyDescent="0.2">
      <c r="A98" s="68">
        <f>IF(D98&lt;&gt;"",COUNTA($D$14:D98),"")</f>
        <v>79</v>
      </c>
      <c r="B98" s="89" t="s">
        <v>326</v>
      </c>
      <c r="C98" s="134">
        <v>372</v>
      </c>
      <c r="D98" s="70">
        <v>-64.2</v>
      </c>
      <c r="E98" s="134">
        <v>747</v>
      </c>
      <c r="F98" s="70">
        <v>-72</v>
      </c>
      <c r="G98" s="70">
        <v>2</v>
      </c>
      <c r="H98" s="134">
        <v>1687</v>
      </c>
      <c r="I98" s="70">
        <v>-60.7</v>
      </c>
      <c r="J98" s="134">
        <v>4427</v>
      </c>
      <c r="K98" s="70">
        <v>-60.7</v>
      </c>
      <c r="L98" s="70">
        <v>2.6</v>
      </c>
    </row>
    <row r="99" spans="1:12" ht="11.45" customHeight="1" x14ac:dyDescent="0.2">
      <c r="A99" s="68">
        <f>IF(D99&lt;&gt;"",COUNTA($D$14:D99),"")</f>
        <v>80</v>
      </c>
      <c r="B99" s="89" t="s">
        <v>327</v>
      </c>
      <c r="C99" s="134">
        <v>431</v>
      </c>
      <c r="D99" s="70">
        <v>-30.9</v>
      </c>
      <c r="E99" s="134">
        <v>786</v>
      </c>
      <c r="F99" s="70">
        <v>-38.4</v>
      </c>
      <c r="G99" s="70">
        <v>1.8</v>
      </c>
      <c r="H99" s="134">
        <v>1502</v>
      </c>
      <c r="I99" s="70">
        <v>-40.5</v>
      </c>
      <c r="J99" s="134">
        <v>2671</v>
      </c>
      <c r="K99" s="70">
        <v>-50</v>
      </c>
      <c r="L99" s="70">
        <v>1.8</v>
      </c>
    </row>
    <row r="100" spans="1:12" ht="11.45" customHeight="1" x14ac:dyDescent="0.2">
      <c r="A100" s="68">
        <f>IF(D100&lt;&gt;"",COUNTA($D$14:D100),"")</f>
        <v>81</v>
      </c>
      <c r="B100" s="89" t="s">
        <v>328</v>
      </c>
      <c r="C100" s="134">
        <v>2563</v>
      </c>
      <c r="D100" s="70">
        <v>-16.2</v>
      </c>
      <c r="E100" s="134">
        <v>18641</v>
      </c>
      <c r="F100" s="70">
        <v>14.7</v>
      </c>
      <c r="G100" s="70">
        <v>7.3</v>
      </c>
      <c r="H100" s="134">
        <v>3697</v>
      </c>
      <c r="I100" s="70">
        <v>-42.2</v>
      </c>
      <c r="J100" s="134">
        <v>23165</v>
      </c>
      <c r="K100" s="70">
        <v>-25.9</v>
      </c>
      <c r="L100" s="70">
        <v>6.3</v>
      </c>
    </row>
    <row r="101" spans="1:12" ht="11.45" customHeight="1" x14ac:dyDescent="0.2">
      <c r="A101" s="68">
        <f>IF(D101&lt;&gt;"",COUNTA($D$14:D101),"")</f>
        <v>82</v>
      </c>
      <c r="B101" s="89" t="s">
        <v>329</v>
      </c>
      <c r="C101" s="134">
        <v>596</v>
      </c>
      <c r="D101" s="70">
        <v>-9</v>
      </c>
      <c r="E101" s="134">
        <v>2527</v>
      </c>
      <c r="F101" s="70">
        <v>25.8</v>
      </c>
      <c r="G101" s="70">
        <v>4.2</v>
      </c>
      <c r="H101" s="134">
        <v>1203</v>
      </c>
      <c r="I101" s="70">
        <v>-31.6</v>
      </c>
      <c r="J101" s="134">
        <v>4805</v>
      </c>
      <c r="K101" s="70">
        <v>-16</v>
      </c>
      <c r="L101" s="70">
        <v>4</v>
      </c>
    </row>
    <row r="102" spans="1:12" ht="11.45" customHeight="1" x14ac:dyDescent="0.2">
      <c r="A102" s="68">
        <f>IF(D102&lt;&gt;"",COUNTA($D$14:D102),"")</f>
        <v>83</v>
      </c>
      <c r="B102" s="89" t="s">
        <v>330</v>
      </c>
      <c r="C102" s="134">
        <v>1154</v>
      </c>
      <c r="D102" s="70">
        <v>-38.4</v>
      </c>
      <c r="E102" s="134">
        <v>2833</v>
      </c>
      <c r="F102" s="70">
        <v>-41</v>
      </c>
      <c r="G102" s="70">
        <v>2.5</v>
      </c>
      <c r="H102" s="134">
        <v>2777</v>
      </c>
      <c r="I102" s="70">
        <v>-50.6</v>
      </c>
      <c r="J102" s="134">
        <v>7070</v>
      </c>
      <c r="K102" s="70">
        <v>-52.6</v>
      </c>
      <c r="L102" s="70">
        <v>2.5</v>
      </c>
    </row>
    <row r="103" spans="1:12" ht="11.45" customHeight="1" x14ac:dyDescent="0.2">
      <c r="A103" s="68">
        <f>IF(D103&lt;&gt;"",COUNTA($D$14:D103),"")</f>
        <v>84</v>
      </c>
      <c r="B103" s="89" t="s">
        <v>271</v>
      </c>
      <c r="C103" s="134">
        <v>4507</v>
      </c>
      <c r="D103" s="70">
        <v>-23.3</v>
      </c>
      <c r="E103" s="134">
        <v>16800</v>
      </c>
      <c r="F103" s="70">
        <v>9.8000000000000007</v>
      </c>
      <c r="G103" s="70">
        <v>3.7</v>
      </c>
      <c r="H103" s="134">
        <v>6178</v>
      </c>
      <c r="I103" s="70">
        <v>-38.9</v>
      </c>
      <c r="J103" s="134">
        <v>22486</v>
      </c>
      <c r="K103" s="70">
        <v>-12.8</v>
      </c>
      <c r="L103" s="70">
        <v>3.6</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06&amp;R&amp;7&amp;P</oddFooter>
    <evenFooter>&amp;L&amp;7&amp;P&amp;R&amp;7StatA MV, Statistischer Bericht G413 2020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06/2020</dc:title>
  <dc:subject>Tourismus, Gastgewerbe</dc:subject>
  <dc:creator>FB 433</dc:creator>
  <cp:keywords/>
  <cp:lastModifiedBy>Wank, Annett</cp:lastModifiedBy>
  <cp:lastPrinted>2020-08-19T13:12:18Z</cp:lastPrinted>
  <dcterms:created xsi:type="dcterms:W3CDTF">2020-08-19T11:50:42Z</dcterms:created>
  <dcterms:modified xsi:type="dcterms:W3CDTF">2020-08-21T10:34:47Z</dcterms:modified>
</cp:coreProperties>
</file>